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75" yWindow="0" windowWidth="20730" windowHeight="11760" tabRatio="500"/>
  </bookViews>
  <sheets>
    <sheet name="Sheet1" sheetId="1" r:id="rId1"/>
  </sheets>
  <calcPr calcId="145621" iterate="1" iterateCount="2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" i="1" l="1"/>
  <c r="J2" i="1"/>
  <c r="K2" i="1"/>
  <c r="L2" i="1"/>
  <c r="M2" i="1"/>
  <c r="N2" i="1"/>
  <c r="I3" i="1"/>
  <c r="J3" i="1"/>
  <c r="K3" i="1"/>
  <c r="L3" i="1"/>
  <c r="M3" i="1"/>
  <c r="N3" i="1"/>
  <c r="I4" i="1"/>
  <c r="J4" i="1"/>
  <c r="K4" i="1"/>
  <c r="L4" i="1"/>
  <c r="M4" i="1"/>
  <c r="N4" i="1"/>
  <c r="C5" i="1"/>
  <c r="E5" i="1"/>
  <c r="I5" i="1"/>
  <c r="J5" i="1"/>
  <c r="K5" i="1"/>
  <c r="L5" i="1"/>
  <c r="M5" i="1"/>
  <c r="N5" i="1"/>
  <c r="I6" i="1"/>
  <c r="J6" i="1"/>
  <c r="K6" i="1"/>
  <c r="L6" i="1"/>
  <c r="M6" i="1"/>
  <c r="N6" i="1"/>
  <c r="I7" i="1"/>
  <c r="J7" i="1"/>
  <c r="K7" i="1"/>
  <c r="L7" i="1"/>
  <c r="M7" i="1"/>
  <c r="N7" i="1"/>
  <c r="C8" i="1"/>
  <c r="I8" i="1"/>
  <c r="J8" i="1"/>
  <c r="K8" i="1"/>
  <c r="L8" i="1"/>
  <c r="M8" i="1"/>
  <c r="N8" i="1"/>
  <c r="I9" i="1"/>
  <c r="J9" i="1"/>
  <c r="K9" i="1"/>
  <c r="L9" i="1"/>
  <c r="M9" i="1"/>
  <c r="N9" i="1"/>
  <c r="I10" i="1"/>
  <c r="J10" i="1"/>
  <c r="K10" i="1"/>
  <c r="L10" i="1"/>
  <c r="M10" i="1"/>
  <c r="N10" i="1"/>
  <c r="B11" i="1"/>
  <c r="I11" i="1"/>
  <c r="J11" i="1"/>
  <c r="K11" i="1"/>
  <c r="L11" i="1"/>
  <c r="M11" i="1"/>
  <c r="N11" i="1"/>
  <c r="C12" i="1"/>
  <c r="E12" i="1"/>
</calcChain>
</file>

<file path=xl/sharedStrings.xml><?xml version="1.0" encoding="utf-8"?>
<sst xmlns="http://schemas.openxmlformats.org/spreadsheetml/2006/main" count="19" uniqueCount="17">
  <si>
    <t>x</t>
  </si>
  <si>
    <t>y</t>
  </si>
  <si>
    <t>type the HCF</t>
  </si>
  <si>
    <t>check it</t>
  </si>
  <si>
    <t>A</t>
  </si>
  <si>
    <t>B</t>
  </si>
  <si>
    <t>HCF</t>
  </si>
  <si>
    <t>+</t>
  </si>
  <si>
    <t>)</t>
  </si>
  <si>
    <t>A1</t>
  </si>
  <si>
    <t>B1</t>
  </si>
  <si>
    <t>You are going to factorise this expression.</t>
  </si>
  <si>
    <t>Type the other terms, squares last.</t>
  </si>
  <si>
    <t>2x2</t>
  </si>
  <si>
    <t>3y2</t>
  </si>
  <si>
    <r>
      <rPr>
        <i/>
        <sz val="18"/>
        <color theme="0"/>
        <rFont val="Calibri"/>
        <family val="2"/>
        <scheme val="minor"/>
      </rPr>
      <t>x</t>
    </r>
    <r>
      <rPr>
        <vertAlign val="superscript"/>
        <sz val="18"/>
        <color theme="0"/>
        <rFont val="Calibri"/>
        <family val="2"/>
        <scheme val="minor"/>
      </rPr>
      <t>2</t>
    </r>
  </si>
  <si>
    <r>
      <rPr>
        <i/>
        <sz val="18"/>
        <color theme="0"/>
        <rFont val="Calibri"/>
        <family val="2"/>
        <scheme val="minor"/>
      </rPr>
      <t>y</t>
    </r>
    <r>
      <rPr>
        <vertAlign val="superscript"/>
        <sz val="18"/>
        <color theme="0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</si>
</sst>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4"/>
      <color theme="1"/>
      <name val="Calibri"/>
      <scheme val="minor"/>
    </font>
    <font>
      <sz val="24"/>
      <color theme="1"/>
      <name val="Calibri"/>
      <scheme val="minor"/>
    </font>
    <font>
      <sz val="24"/>
      <name val="Calibri"/>
      <scheme val="minor"/>
    </font>
    <font>
      <sz val="18"/>
      <color rgb="FFFF0000"/>
      <name val="Calibri"/>
      <scheme val="minor"/>
    </font>
    <font>
      <sz val="18"/>
      <color theme="0"/>
      <name val="Calibri"/>
      <family val="2"/>
      <scheme val="minor"/>
    </font>
    <font>
      <i/>
      <sz val="18"/>
      <color theme="0"/>
      <name val="Calibri"/>
      <family val="2"/>
      <scheme val="minor"/>
    </font>
    <font>
      <vertAlign val="superscript"/>
      <sz val="1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2" borderId="0" xfId="0" applyFont="1" applyFill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6"/>
  <sheetViews>
    <sheetView showGridLines="0" showRowColHeaders="0" tabSelected="1" zoomScale="180" zoomScaleNormal="180" zoomScalePageLayoutView="200" workbookViewId="0">
      <selection activeCell="B9" sqref="B9"/>
    </sheetView>
  </sheetViews>
  <sheetFormatPr defaultColWidth="10.875" defaultRowHeight="23.25" x14ac:dyDescent="0.35"/>
  <cols>
    <col min="1" max="1" width="16.375" style="2" customWidth="1"/>
    <col min="2" max="2" width="20" style="2" customWidth="1"/>
    <col min="3" max="3" width="10.375" style="2" customWidth="1"/>
    <col min="4" max="4" width="3.625" style="2" customWidth="1"/>
    <col min="5" max="11" width="10.875" style="2"/>
    <col min="12" max="12" width="12.125" style="2" bestFit="1" customWidth="1"/>
    <col min="13" max="16384" width="10.875" style="2"/>
  </cols>
  <sheetData>
    <row r="1" spans="2:16" ht="6" customHeight="1" x14ac:dyDescent="0.35">
      <c r="H1" s="11"/>
      <c r="I1" s="11">
        <v>2</v>
      </c>
      <c r="J1" s="11">
        <v>3</v>
      </c>
      <c r="K1" s="11" t="s">
        <v>0</v>
      </c>
      <c r="L1" s="11" t="s">
        <v>1</v>
      </c>
      <c r="M1" s="11" t="s">
        <v>15</v>
      </c>
      <c r="N1" s="11" t="s">
        <v>16</v>
      </c>
      <c r="O1" s="11"/>
      <c r="P1" s="11"/>
    </row>
    <row r="2" spans="2:16" x14ac:dyDescent="0.35">
      <c r="B2" s="1" t="s">
        <v>11</v>
      </c>
      <c r="H2" s="11" t="s">
        <v>4</v>
      </c>
      <c r="I2" s="11">
        <f ca="1">IF(AND($C$7="",$C$11="",$E$11=""),INT(RAND()*2),I2)</f>
        <v>1</v>
      </c>
      <c r="J2" s="11">
        <f ca="1">IF(AND($C$7="",$C$11="",$E$11=""),INT(RAND()*2),J2)</f>
        <v>0</v>
      </c>
      <c r="K2" s="11">
        <f ca="1">IF(AND($C$7="",$C$11="",$E$11=""),INT(RAND()*2),K2)</f>
        <v>0</v>
      </c>
      <c r="L2" s="11">
        <f ca="1">IF(AND($C$7="",$C$11="",$E$11=""),INT(RAND()*2),L2)</f>
        <v>0</v>
      </c>
      <c r="M2" s="11">
        <f ca="1">IF(AND($C$7="",$C$11="",$E$11=""),IF(K2=1,0,INT(RAND()*2)),M2)</f>
        <v>1</v>
      </c>
      <c r="N2" s="11">
        <f ca="1">IF(AND($C$7="",$C$11="",$E$11=""),IF(L2=1,0,INT(RAND()*2)),N2)</f>
        <v>0</v>
      </c>
      <c r="O2" s="11"/>
      <c r="P2" s="11"/>
    </row>
    <row r="3" spans="2:16" ht="6.75" customHeight="1" x14ac:dyDescent="0.35">
      <c r="B3" s="1"/>
      <c r="G3" s="9"/>
      <c r="H3" s="11"/>
      <c r="I3" s="11">
        <f ca="1">IF(I2=1,I1,1)</f>
        <v>2</v>
      </c>
      <c r="J3" s="11">
        <f ca="1">IF(J2=1,J1,1)</f>
        <v>1</v>
      </c>
      <c r="K3" s="11" t="str">
        <f ca="1">IF(K2=1,K1,"")</f>
        <v/>
      </c>
      <c r="L3" s="11" t="str">
        <f ca="1">IF(L2=1,L1,"")</f>
        <v/>
      </c>
      <c r="M3" s="11" t="str">
        <f ca="1">IF(M2=1,M1,"")</f>
        <v>x2</v>
      </c>
      <c r="N3" s="11" t="str">
        <f ca="1">IF(N2=1,"y2","")</f>
        <v/>
      </c>
      <c r="O3" s="11"/>
      <c r="P3" s="11"/>
    </row>
    <row r="4" spans="2:16" ht="6.75" customHeight="1" x14ac:dyDescent="0.35">
      <c r="F4" s="9"/>
      <c r="G4" s="9"/>
      <c r="H4" s="11" t="s">
        <v>5</v>
      </c>
      <c r="I4" s="11">
        <f ca="1">IF(AND($C$7="",$C$11="",$E$11=""),INT(RAND()*2),I4)</f>
        <v>1</v>
      </c>
      <c r="J4" s="11">
        <f ca="1">IF(AND($C$7="",$C$11="",$E$11=""),INT(RAND()*2),J4)</f>
        <v>1</v>
      </c>
      <c r="K4" s="11">
        <f ca="1">IF(AND($C$7="",$C$11="",$E$11=""),INT(RAND()*2),IF(M4=1,1,K4))</f>
        <v>1</v>
      </c>
      <c r="L4" s="12">
        <f ca="1">IF(AND($C$7="",$C$11="",$E$11=""),L4,IF(N4=1,0,IF(N4=1,1,INT(RAND()*2))))</f>
        <v>0</v>
      </c>
      <c r="M4" s="11">
        <f ca="1">IF(AND($C$7="",$C$11="",$E$11=""),IF(K4=1,0,INT(RAND()*2)),M4)</f>
        <v>1</v>
      </c>
      <c r="N4" s="11">
        <f ca="1">IF(AND($C$7="",$C$11="",$E$11=""),IF(L4=1,0,INT(RAND()*2)),N4)</f>
        <v>1</v>
      </c>
      <c r="O4" s="11"/>
      <c r="P4" s="11"/>
    </row>
    <row r="5" spans="2:16" ht="31.5" x14ac:dyDescent="0.5">
      <c r="C5" s="4" t="str">
        <f ca="1">IF(I2+J2+K2+L2+M2+N2=0,1,IF(I3*J3=1,"",I3*J3)&amp;K3&amp;L3&amp;M3&amp;N3)</f>
        <v>2x2</v>
      </c>
      <c r="D5" s="4" t="s">
        <v>7</v>
      </c>
      <c r="E5" s="4" t="str">
        <f ca="1">IF(I4+J4+K4+L4+M4+N4=0,1,IF(I5*J5=1,"",I5*J5)&amp;IF(M4=1,"",K5)&amp;IF(N4=1,"",L5)&amp;M5&amp;N5)</f>
        <v>6x2y2</v>
      </c>
      <c r="F5" s="9"/>
      <c r="G5" s="9"/>
      <c r="H5" s="11"/>
      <c r="I5" s="11">
        <f ca="1">IF(I4=1,I1,1)</f>
        <v>2</v>
      </c>
      <c r="J5" s="11">
        <f ca="1">IF(J4=1,J1,1)</f>
        <v>3</v>
      </c>
      <c r="K5" s="11" t="str">
        <f ca="1">IF(K4=1,K1,"")</f>
        <v>x</v>
      </c>
      <c r="L5" s="11" t="str">
        <f ca="1">IF(L4=1,L1,"")</f>
        <v/>
      </c>
      <c r="M5" s="11" t="str">
        <f ca="1">IF(M4=1,M1,"")</f>
        <v>x2</v>
      </c>
      <c r="N5" s="11" t="str">
        <f ca="1">IF(N4=1,N1,"")</f>
        <v>y2</v>
      </c>
      <c r="O5" s="11"/>
      <c r="P5" s="11"/>
    </row>
    <row r="6" spans="2:16" ht="6" customHeight="1" x14ac:dyDescent="0.35">
      <c r="F6" s="9"/>
      <c r="G6" s="9"/>
      <c r="H6" s="11" t="s">
        <v>6</v>
      </c>
      <c r="I6" s="11">
        <f ca="1">I2*I4</f>
        <v>1</v>
      </c>
      <c r="J6" s="11">
        <f ca="1">J2*J4</f>
        <v>0</v>
      </c>
      <c r="K6" s="11">
        <f ca="1">IF(M6=1,0,IF(M2*K4=1,1,K2*K4+K2*M4+M2*K4))</f>
        <v>0</v>
      </c>
      <c r="L6" s="11">
        <f ca="1">IF(N6=1,0,IF(N2*L4=1,1,L2*L4+L2*N4+N2*L4))</f>
        <v>0</v>
      </c>
      <c r="M6" s="11">
        <f ca="1">M2*M4</f>
        <v>1</v>
      </c>
      <c r="N6" s="11">
        <f ca="1">N2*N4</f>
        <v>0</v>
      </c>
      <c r="O6" s="11"/>
      <c r="P6" s="11"/>
    </row>
    <row r="7" spans="2:16" ht="31.5" x14ac:dyDescent="0.5">
      <c r="B7" s="3" t="s">
        <v>2</v>
      </c>
      <c r="C7" s="8" t="s">
        <v>13</v>
      </c>
      <c r="D7" s="5"/>
      <c r="E7" s="5"/>
      <c r="F7" s="9"/>
      <c r="G7" s="9"/>
      <c r="H7" s="11"/>
      <c r="I7" s="11">
        <f ca="1">IF(I6=1,I1,1)</f>
        <v>2</v>
      </c>
      <c r="J7" s="11">
        <f ca="1">IF(J6=1,J1,1)</f>
        <v>1</v>
      </c>
      <c r="K7" s="11" t="str">
        <f ca="1">IF(K6=1,K1,"")</f>
        <v/>
      </c>
      <c r="L7" s="11" t="str">
        <f ca="1">IF(L6=1,L1,"")</f>
        <v/>
      </c>
      <c r="M7" s="11" t="str">
        <f ca="1">IF(M6=1,M1,"")</f>
        <v>x2</v>
      </c>
      <c r="N7" s="11" t="str">
        <f ca="1">IF(N6=1,N1,"")</f>
        <v/>
      </c>
      <c r="O7" s="11"/>
      <c r="P7" s="11"/>
    </row>
    <row r="8" spans="2:16" ht="31.5" x14ac:dyDescent="0.5">
      <c r="B8" s="2" t="s">
        <v>3</v>
      </c>
      <c r="C8" s="5" t="str">
        <f ca="1">IF(I6+J6+K6+L6+M6+N6=0,1,IF(C7&lt;&gt;"",IF(I7*J7=1,"",I7*J7)&amp;K7&amp;L7&amp;M7&amp;N7,""))</f>
        <v>2x2</v>
      </c>
      <c r="D8" s="5"/>
      <c r="E8" s="5"/>
      <c r="F8" s="9"/>
      <c r="G8" s="9"/>
      <c r="H8" s="11" t="s">
        <v>9</v>
      </c>
      <c r="I8" s="11">
        <f ca="1">I2-I6</f>
        <v>0</v>
      </c>
      <c r="J8" s="11">
        <f ca="1">J2-J6</f>
        <v>0</v>
      </c>
      <c r="K8" s="11">
        <f ca="1">IF(K2-K6=-1,1,K2-K6)</f>
        <v>0</v>
      </c>
      <c r="L8" s="11">
        <f ca="1">IF(L2-L6=-1,1,L2-L6)</f>
        <v>0</v>
      </c>
      <c r="M8" s="11">
        <f ca="1">IF(K8=1,0,M2-M6)</f>
        <v>0</v>
      </c>
      <c r="N8" s="11">
        <f ca="1">IF(L8=1,0,N2-N6)</f>
        <v>0</v>
      </c>
      <c r="O8" s="11"/>
      <c r="P8" s="11"/>
    </row>
    <row r="9" spans="2:16" x14ac:dyDescent="0.35">
      <c r="B9" s="1" t="s">
        <v>12</v>
      </c>
      <c r="F9" s="9"/>
      <c r="G9" s="9"/>
      <c r="H9" s="11"/>
      <c r="I9" s="11">
        <f ca="1">IF(I8=1,I1,1)</f>
        <v>1</v>
      </c>
      <c r="J9" s="11">
        <f ca="1">IF(J8=1,J1,1)</f>
        <v>1</v>
      </c>
      <c r="K9" s="11" t="str">
        <f ca="1">IF(K8=1,K1,"")</f>
        <v/>
      </c>
      <c r="L9" s="11" t="str">
        <f ca="1">IF(L8=1,L1,"")</f>
        <v/>
      </c>
      <c r="M9" s="11" t="str">
        <f ca="1">IF(M8=1,M1,"")</f>
        <v/>
      </c>
      <c r="N9" s="11" t="str">
        <f ca="1">IF(N8=1,N1,"")</f>
        <v/>
      </c>
      <c r="O9" s="11"/>
      <c r="P9" s="11"/>
    </row>
    <row r="10" spans="2:16" ht="7.5" customHeight="1" x14ac:dyDescent="0.35">
      <c r="F10" s="9"/>
      <c r="G10" s="9"/>
      <c r="H10" s="11" t="s">
        <v>10</v>
      </c>
      <c r="I10" s="11">
        <f ca="1">I4-I6</f>
        <v>0</v>
      </c>
      <c r="J10" s="11">
        <f ca="1">J4-J6</f>
        <v>1</v>
      </c>
      <c r="K10" s="11">
        <f ca="1">IF(M10=1,0,IF(AND(M4=1,M6=1),0,IF(AND(M4=1,K6=1),1,K4-K6)))</f>
        <v>0</v>
      </c>
      <c r="L10" s="11">
        <f ca="1">IF(N10=1,0,IF(AND(N4=1,N6=1),0,IF(AND(N4=1,L6=1),1,L4-L6)))</f>
        <v>0</v>
      </c>
      <c r="M10" s="11">
        <f ca="1">IF(AND(M4=1,K6=1),0,M4-M6)</f>
        <v>0</v>
      </c>
      <c r="N10" s="11">
        <f ca="1">IF(AND(L6=1,N4=1),0,N4-N6)</f>
        <v>1</v>
      </c>
      <c r="O10" s="11"/>
      <c r="P10" s="11"/>
    </row>
    <row r="11" spans="2:16" ht="31.5" x14ac:dyDescent="0.5">
      <c r="B11" s="6" t="str">
        <f ca="1">IF(C8=1,"",C8)&amp;"("</f>
        <v>2x2(</v>
      </c>
      <c r="C11" s="8">
        <v>1</v>
      </c>
      <c r="D11" s="4" t="s">
        <v>7</v>
      </c>
      <c r="E11" s="8" t="s">
        <v>14</v>
      </c>
      <c r="F11" s="10" t="s">
        <v>8</v>
      </c>
      <c r="G11" s="9"/>
      <c r="H11" s="11"/>
      <c r="I11" s="11">
        <f ca="1">IF(I10=1,I1,1)</f>
        <v>1</v>
      </c>
      <c r="J11" s="11">
        <f ca="1">IF(J10=1,J1,1)</f>
        <v>3</v>
      </c>
      <c r="K11" s="11" t="str">
        <f ca="1">IF(K10=1,K1,"")</f>
        <v/>
      </c>
      <c r="L11" s="11" t="str">
        <f ca="1">IF(L10=1,L1,"")</f>
        <v/>
      </c>
      <c r="M11" s="11" t="str">
        <f ca="1">IF(M10=1,M1,"")</f>
        <v/>
      </c>
      <c r="N11" s="11" t="str">
        <f ca="1">IF(N10=1,N1,"")</f>
        <v>y2</v>
      </c>
      <c r="O11" s="11"/>
      <c r="P11" s="11"/>
    </row>
    <row r="12" spans="2:16" ht="31.5" x14ac:dyDescent="0.5">
      <c r="B12" s="2" t="s">
        <v>3</v>
      </c>
      <c r="C12" s="5" t="str">
        <f ca="1">IF(C11&lt;&gt;"",IF(I8+J8+K8+L8+M8+N8=0,1,IF(AND(I9*J9&gt;=1,K8+L8+M8+N8=0),IF(I9*J9=1,"",I9*J9),""))&amp;K9&amp;L9&amp;M9&amp;N9,"")</f>
        <v>1</v>
      </c>
      <c r="D12" s="5"/>
      <c r="E12" s="5" t="str">
        <f ca="1">IF(E11="","",IF(I10+J10+K10+L10+M10+N10=0,1,IF(I11*J11=1,"",I11*J11)&amp;K11&amp;L11&amp;M11&amp;N11))</f>
        <v>3y2</v>
      </c>
      <c r="F12" s="9"/>
      <c r="G12" s="9"/>
      <c r="H12" s="11"/>
      <c r="I12" s="11"/>
      <c r="J12" s="11"/>
      <c r="K12" s="11"/>
      <c r="L12" s="11"/>
      <c r="M12" s="11"/>
      <c r="N12" s="11"/>
      <c r="O12" s="11"/>
      <c r="P12" s="11"/>
    </row>
    <row r="13" spans="2:16" x14ac:dyDescent="0.35"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31.5" x14ac:dyDescent="0.5">
      <c r="C14" s="7"/>
      <c r="D14" s="5"/>
      <c r="E14" s="7"/>
      <c r="F14" s="9"/>
      <c r="G14" s="9"/>
      <c r="O14" s="9"/>
    </row>
    <row r="15" spans="2:16" x14ac:dyDescent="0.35">
      <c r="F15" s="9"/>
      <c r="G15" s="9"/>
      <c r="O15" s="9"/>
    </row>
    <row r="16" spans="2:16" x14ac:dyDescent="0.35">
      <c r="F16" s="9"/>
    </row>
  </sheetData>
  <sheetProtection sheet="1" objects="1" scenarios="1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Jan&amp;Ian Lowe User</dc:creator>
  <cp:lastModifiedBy>admin</cp:lastModifiedBy>
  <dcterms:created xsi:type="dcterms:W3CDTF">2015-02-02T06:15:35Z</dcterms:created>
  <dcterms:modified xsi:type="dcterms:W3CDTF">2015-11-13T03:43:48Z</dcterms:modified>
</cp:coreProperties>
</file>