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0" yWindow="0" windowWidth="16935" windowHeight="10020" tabRatio="1000" activeTab="0"/>
  </bookViews>
  <sheets>
    <sheet name="x2+bx+c" sheetId="1" r:id="rId1"/>
    <sheet name="(x+m)(x+n)" sheetId="2" r:id="rId2"/>
    <sheet name="(x+d)2 +c" sheetId="3" r:id="rId3"/>
    <sheet name="ax2+bx+c" sheetId="4" r:id="rId4"/>
    <sheet name="a(x+m)(x+n)" sheetId="5" r:id="rId5"/>
    <sheet name="a(x+d)2 +c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<sst xmlns="http://schemas.openxmlformats.org/spreadsheetml/2006/main" count="56" uniqueCount="16">
  <si>
    <t>a</t>
  </si>
  <si>
    <t>b</t>
  </si>
  <si>
    <t>c</t>
  </si>
  <si>
    <t>x</t>
  </si>
  <si>
    <t>y</t>
  </si>
  <si>
    <t>y =</t>
  </si>
  <si>
    <t>Your curve in red.</t>
  </si>
  <si>
    <t>m</t>
  </si>
  <si>
    <t>n</t>
  </si>
  <si>
    <t>)</t>
  </si>
  <si>
    <t>x+</t>
  </si>
  <si>
    <r>
      <t>x</t>
    </r>
    <r>
      <rPr>
        <b/>
        <i/>
        <vertAlign val="superscript"/>
        <sz val="24"/>
        <rFont val="Times New Roman"/>
        <family val="0"/>
      </rPr>
      <t>2</t>
    </r>
    <r>
      <rPr>
        <b/>
        <i/>
        <sz val="24"/>
        <rFont val="Times New Roman"/>
        <family val="0"/>
      </rPr>
      <t>+</t>
    </r>
  </si>
  <si>
    <r>
      <t>(</t>
    </r>
    <r>
      <rPr>
        <b/>
        <i/>
        <sz val="24"/>
        <rFont val="Times New Roman"/>
        <family val="0"/>
      </rPr>
      <t>x+</t>
    </r>
  </si>
  <si>
    <r>
      <t>)(</t>
    </r>
    <r>
      <rPr>
        <b/>
        <i/>
        <sz val="24"/>
        <rFont val="Times New Roman"/>
        <family val="0"/>
      </rPr>
      <t>x+</t>
    </r>
  </si>
  <si>
    <r>
      <t>)</t>
    </r>
    <r>
      <rPr>
        <b/>
        <vertAlign val="superscript"/>
        <sz val="24"/>
        <rFont val="Times New Roman"/>
        <family val="0"/>
      </rPr>
      <t>2</t>
    </r>
    <r>
      <rPr>
        <b/>
        <i/>
        <sz val="24"/>
        <rFont val="Times New Roman"/>
        <family val="0"/>
      </rPr>
      <t>+</t>
    </r>
  </si>
  <si>
    <t>x +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</si>
</sst>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8"/>
      <name val="Arial"/>
      <family val="0"/>
    </font>
    <font>
      <b/>
      <sz val="18"/>
      <name val="Arial"/>
      <family val="0"/>
    </font>
    <font>
      <i/>
      <sz val="18"/>
      <name val="Arial"/>
      <family val="0"/>
    </font>
    <font>
      <b/>
      <i/>
      <sz val="18"/>
      <name val="Arial"/>
      <family val="0"/>
    </font>
    <font>
      <u val="single"/>
      <sz val="18"/>
      <color indexed="12"/>
      <name val="Arial"/>
      <family val="0"/>
    </font>
    <font>
      <u val="single"/>
      <sz val="18"/>
      <color indexed="61"/>
      <name val="Arial"/>
      <family val="0"/>
    </font>
    <font>
      <b/>
      <i/>
      <sz val="18"/>
      <name val="Times New Roman"/>
      <family val="0"/>
    </font>
    <font>
      <b/>
      <i/>
      <sz val="24"/>
      <name val="Times New Roman"/>
      <family val="0"/>
    </font>
    <font>
      <b/>
      <i/>
      <vertAlign val="superscript"/>
      <sz val="24"/>
      <name val="Times New Roman"/>
      <family val="0"/>
    </font>
    <font>
      <sz val="36"/>
      <name val="Arial"/>
      <family val="0"/>
    </font>
    <font>
      <b/>
      <sz val="24"/>
      <name val="Times New Roman"/>
      <family val="0"/>
    </font>
    <font>
      <b/>
      <sz val="24"/>
      <name val="Arial"/>
      <family val="0"/>
    </font>
    <font>
      <sz val="9"/>
      <name val="Arial"/>
      <family val="0"/>
    </font>
    <font>
      <sz val="18"/>
      <color indexed="10"/>
      <name val="Arial"/>
      <family val="0"/>
    </font>
    <font>
      <sz val="12"/>
      <color indexed="10"/>
      <name val="Arial"/>
      <family val="0"/>
    </font>
    <font>
      <sz val="14"/>
      <name val="Arial"/>
      <family val="0"/>
    </font>
    <font>
      <sz val="28"/>
      <name val="Arial"/>
      <family val="0"/>
    </font>
    <font>
      <b/>
      <vertAlign val="superscript"/>
      <sz val="24"/>
      <name val="Times New Roman"/>
      <family val="0"/>
    </font>
    <font>
      <b/>
      <sz val="24"/>
      <color indexed="9"/>
      <name val="Times New Roman"/>
      <family val="0"/>
    </font>
    <font>
      <sz val="18"/>
      <color indexed="9"/>
      <name val="Arial"/>
      <family val="0"/>
    </font>
    <font>
      <sz val="12"/>
      <color indexed="9"/>
      <name val="Arial"/>
      <family val="0"/>
    </font>
    <font>
      <sz val="11.25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0" fontId="11" fillId="33" borderId="0" xfId="0" applyFont="1" applyFill="1" applyAlignment="1" applyProtection="1">
      <alignment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6"/>
          <c:w val="0.96225"/>
          <c:h val="0.968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'x2+bx+c'!$B$4:$L$4</c:f>
              <c:numCache/>
            </c:numRef>
          </c:xVal>
          <c:yVal>
            <c:numRef>
              <c:f>'x2+bx+c'!$B$5:$L$5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'x2+bx+c'!$B$11:$L$11</c:f>
              <c:numCache/>
            </c:numRef>
          </c:xVal>
          <c:yVal>
            <c:numRef>
              <c:f>'x2+bx+c'!$B$12:$L$12</c:f>
              <c:numCache/>
            </c:numRef>
          </c:yVal>
          <c:smooth val="1"/>
        </c:ser>
        <c:axId val="15143893"/>
        <c:axId val="2077310"/>
      </c:scatterChart>
      <c:valAx>
        <c:axId val="151438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077310"/>
        <c:crosses val="autoZero"/>
        <c:crossBetween val="midCat"/>
        <c:dispUnits/>
      </c:valAx>
      <c:valAx>
        <c:axId val="2077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514389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55"/>
          <c:w val="0.96325"/>
          <c:h val="0.968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'(x+m)(x+n)'!$B$4:$L$4</c:f>
              <c:numCache/>
            </c:numRef>
          </c:xVal>
          <c:yVal>
            <c:numRef>
              <c:f>'(x+m)(x+n)'!$B$5:$L$5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'(x+m)(x+n)'!$B$11:$L$11</c:f>
              <c:numCache/>
            </c:numRef>
          </c:xVal>
          <c:yVal>
            <c:numRef>
              <c:f>'(x+m)(x+n)'!$B$12:$L$12</c:f>
              <c:numCache/>
            </c:numRef>
          </c:yVal>
          <c:smooth val="1"/>
        </c:ser>
        <c:axId val="18695791"/>
        <c:axId val="34044392"/>
      </c:scatterChart>
      <c:valAx>
        <c:axId val="186957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4044392"/>
        <c:crosses val="autoZero"/>
        <c:crossBetween val="midCat"/>
        <c:dispUnits/>
      </c:valAx>
      <c:valAx>
        <c:axId val="3404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869579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55"/>
          <c:w val="0.96325"/>
          <c:h val="0.96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'(x+d)2 +c'!$B$4:$L$4</c:f>
              <c:numCache/>
            </c:numRef>
          </c:xVal>
          <c:yVal>
            <c:numRef>
              <c:f>'(x+d)2 +c'!$B$5:$L$5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'(x+d)2 +c'!$B$11:$H$11</c:f>
              <c:numCache/>
            </c:numRef>
          </c:xVal>
          <c:yVal>
            <c:numRef>
              <c:f>'(x+d)2 +c'!$B$12:$H$12</c:f>
              <c:numCache/>
            </c:numRef>
          </c:yVal>
          <c:smooth val="1"/>
        </c:ser>
        <c:axId val="37964073"/>
        <c:axId val="6132338"/>
      </c:scatterChart>
      <c:valAx>
        <c:axId val="379640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132338"/>
        <c:crosses val="autoZero"/>
        <c:crossBetween val="midCat"/>
        <c:dispUnits/>
      </c:valAx>
      <c:valAx>
        <c:axId val="6132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796407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55"/>
          <c:w val="0.963"/>
          <c:h val="0.96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'ax2+bx+c'!$B$4:$L$4</c:f>
              <c:numCache/>
            </c:numRef>
          </c:xVal>
          <c:yVal>
            <c:numRef>
              <c:f>'ax2+bx+c'!$B$5:$L$5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'ax2+bx+c'!$B$11:$L$11</c:f>
              <c:numCache/>
            </c:numRef>
          </c:xVal>
          <c:yVal>
            <c:numRef>
              <c:f>'ax2+bx+c'!$B$12:$L$12</c:f>
              <c:numCache/>
            </c:numRef>
          </c:yVal>
          <c:smooth val="1"/>
        </c:ser>
        <c:axId val="55191043"/>
        <c:axId val="26957340"/>
      </c:scatterChart>
      <c:valAx>
        <c:axId val="551910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6957340"/>
        <c:crosses val="autoZero"/>
        <c:crossBetween val="midCat"/>
        <c:dispUnits/>
      </c:valAx>
      <c:valAx>
        <c:axId val="26957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519104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55"/>
          <c:w val="0.96125"/>
          <c:h val="0.968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'a(x+m)(x+n)'!$B$4:$L$4</c:f>
              <c:numCache/>
            </c:numRef>
          </c:xVal>
          <c:yVal>
            <c:numRef>
              <c:f>'a(x+m)(x+n)'!$B$5:$L$5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'a(x+m)(x+n)'!$B$11:$L$11</c:f>
              <c:numCache/>
            </c:numRef>
          </c:xVal>
          <c:yVal>
            <c:numRef>
              <c:f>'a(x+m)(x+n)'!$B$12:$L$12</c:f>
              <c:numCache/>
            </c:numRef>
          </c:yVal>
          <c:smooth val="1"/>
        </c:ser>
        <c:axId val="41289469"/>
        <c:axId val="36060902"/>
      </c:scatterChart>
      <c:valAx>
        <c:axId val="412894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6060902"/>
        <c:crosses val="autoZero"/>
        <c:crossBetween val="midCat"/>
        <c:dispUnits/>
      </c:valAx>
      <c:valAx>
        <c:axId val="36060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128946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55"/>
          <c:w val="0.96325"/>
          <c:h val="0.969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'a(x+d)2 +c'!$B$4:$L$4</c:f>
              <c:numCache/>
            </c:numRef>
          </c:xVal>
          <c:yVal>
            <c:numRef>
              <c:f>'a(x+d)2 +c'!$B$5:$L$5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'a(x+d)2 +c'!$B$11:$H$11</c:f>
              <c:numCache/>
            </c:numRef>
          </c:xVal>
          <c:yVal>
            <c:numRef>
              <c:f>'a(x+d)2 +c'!$B$12:$H$12</c:f>
              <c:numCache/>
            </c:numRef>
          </c:yVal>
          <c:smooth val="1"/>
        </c:ser>
        <c:axId val="56112663"/>
        <c:axId val="35251920"/>
      </c:scatterChart>
      <c:valAx>
        <c:axId val="561126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5251920"/>
        <c:crosses val="autoZero"/>
        <c:crossBetween val="midCat"/>
        <c:dispUnits/>
      </c:valAx>
      <c:valAx>
        <c:axId val="35251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611266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0</xdr:rowOff>
    </xdr:from>
    <xdr:to>
      <xdr:col>22</xdr:col>
      <xdr:colOff>276225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4629150" y="0"/>
        <a:ext cx="60579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0</xdr:rowOff>
    </xdr:from>
    <xdr:to>
      <xdr:col>25</xdr:col>
      <xdr:colOff>104775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4314825" y="0"/>
        <a:ext cx="73342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0</xdr:rowOff>
    </xdr:from>
    <xdr:to>
      <xdr:col>23</xdr:col>
      <xdr:colOff>314325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4143375" y="0"/>
        <a:ext cx="66675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0</xdr:row>
      <xdr:rowOff>0</xdr:rowOff>
    </xdr:from>
    <xdr:to>
      <xdr:col>24</xdr:col>
      <xdr:colOff>19050</xdr:colOff>
      <xdr:row>20</xdr:row>
      <xdr:rowOff>180975</xdr:rowOff>
    </xdr:to>
    <xdr:graphicFrame>
      <xdr:nvGraphicFramePr>
        <xdr:cNvPr id="1" name="Chart 1"/>
        <xdr:cNvGraphicFramePr/>
      </xdr:nvGraphicFramePr>
      <xdr:xfrm>
        <a:off x="4657725" y="0"/>
        <a:ext cx="684847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25</xdr:col>
      <xdr:colOff>228600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4543425" y="0"/>
        <a:ext cx="76200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0</xdr:rowOff>
    </xdr:from>
    <xdr:to>
      <xdr:col>25</xdr:col>
      <xdr:colOff>295275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543425" y="0"/>
        <a:ext cx="76866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RowColHeaders="0" tabSelected="1" zoomScale="90" zoomScaleNormal="90" zoomScalePageLayoutView="0" workbookViewId="0" topLeftCell="A1">
      <selection activeCell="D7" sqref="D7"/>
    </sheetView>
  </sheetViews>
  <sheetFormatPr defaultColWidth="3.609375" defaultRowHeight="23.25"/>
  <cols>
    <col min="1" max="1" width="3.609375" style="0" customWidth="1"/>
    <col min="2" max="2" width="3.23046875" style="0" customWidth="1"/>
    <col min="3" max="8" width="4.69140625" style="0" customWidth="1"/>
    <col min="9" max="12" width="3.23046875" style="0" customWidth="1"/>
  </cols>
  <sheetData>
    <row r="1" spans="2:4" ht="23.25">
      <c r="B1" s="14" t="s">
        <v>0</v>
      </c>
      <c r="C1" s="14" t="s">
        <v>1</v>
      </c>
      <c r="D1" s="14" t="s">
        <v>2</v>
      </c>
    </row>
    <row r="2" spans="2:4" ht="23.25">
      <c r="B2" s="14">
        <v>1</v>
      </c>
      <c r="C2" s="14">
        <f ca="1">IF(B9="",C2,INT(RAND()*7-4))</f>
        <v>-3</v>
      </c>
      <c r="D2" s="14">
        <f ca="1">IF(B9="",D2,INT(RAND()*7-4))</f>
        <v>2</v>
      </c>
    </row>
    <row r="3" spans="2:4" ht="23.25">
      <c r="B3" s="15">
        <f>B7</f>
        <v>1</v>
      </c>
      <c r="C3" s="15">
        <f>D7</f>
        <v>0</v>
      </c>
      <c r="D3" s="15">
        <f>F7</f>
        <v>-3</v>
      </c>
    </row>
    <row r="4" spans="1:12" ht="23.25">
      <c r="A4" s="2" t="s">
        <v>3</v>
      </c>
      <c r="B4" s="3">
        <f>INT(C2/2/-B2)-3</f>
        <v>-2</v>
      </c>
      <c r="C4" s="3">
        <f aca="true" t="shared" si="0" ref="C4:H4">B4+1</f>
        <v>-1</v>
      </c>
      <c r="D4" s="3">
        <f t="shared" si="0"/>
        <v>0</v>
      </c>
      <c r="E4" s="3">
        <f t="shared" si="0"/>
        <v>1</v>
      </c>
      <c r="F4" s="3">
        <f t="shared" si="0"/>
        <v>2</v>
      </c>
      <c r="G4" s="3">
        <f t="shared" si="0"/>
        <v>3</v>
      </c>
      <c r="H4" s="3">
        <f t="shared" si="0"/>
        <v>4</v>
      </c>
      <c r="K4" s="8"/>
      <c r="L4" s="8"/>
    </row>
    <row r="5" spans="1:12" ht="23.25">
      <c r="A5" s="2" t="s">
        <v>4</v>
      </c>
      <c r="B5" s="3">
        <f aca="true" t="shared" si="1" ref="B5:H5">$B2*B4^2+$C2*B4+$D2</f>
        <v>12</v>
      </c>
      <c r="C5" s="3">
        <f t="shared" si="1"/>
        <v>6</v>
      </c>
      <c r="D5" s="3">
        <f t="shared" si="1"/>
        <v>2</v>
      </c>
      <c r="E5" s="3">
        <f t="shared" si="1"/>
        <v>0</v>
      </c>
      <c r="F5" s="3">
        <f t="shared" si="1"/>
        <v>0</v>
      </c>
      <c r="G5" s="3">
        <f t="shared" si="1"/>
        <v>2</v>
      </c>
      <c r="H5" s="3">
        <f t="shared" si="1"/>
        <v>6</v>
      </c>
      <c r="K5" s="8"/>
      <c r="L5" s="8"/>
    </row>
    <row r="7" spans="1:6" ht="34.5">
      <c r="A7" s="1" t="s">
        <v>5</v>
      </c>
      <c r="B7" s="12">
        <v>1</v>
      </c>
      <c r="C7" s="1" t="s">
        <v>11</v>
      </c>
      <c r="D7" s="10">
        <v>0</v>
      </c>
      <c r="E7" s="1" t="s">
        <v>15</v>
      </c>
      <c r="F7" s="11">
        <v>-3</v>
      </c>
    </row>
    <row r="8" ht="23.25">
      <c r="B8" s="4" t="s">
        <v>6</v>
      </c>
    </row>
    <row r="9" spans="2:6" ht="23.25">
      <c r="B9" s="18">
        <f>IF(AND(B7=B2,D7=C2,F7=D2),"Nailed it!","")</f>
      </c>
      <c r="C9" s="18"/>
      <c r="D9" s="18"/>
      <c r="E9" s="18"/>
      <c r="F9" s="18"/>
    </row>
    <row r="10" spans="2:6" ht="23.25">
      <c r="B10" s="18"/>
      <c r="C10" s="18"/>
      <c r="D10" s="18"/>
      <c r="E10" s="18"/>
      <c r="F10" s="18"/>
    </row>
    <row r="11" spans="2:12" ht="23.25">
      <c r="B11" s="16">
        <f aca="true" t="shared" si="2" ref="B11:H11">B4</f>
        <v>-2</v>
      </c>
      <c r="C11" s="16">
        <f t="shared" si="2"/>
        <v>-1</v>
      </c>
      <c r="D11" s="16">
        <f t="shared" si="2"/>
        <v>0</v>
      </c>
      <c r="E11" s="16">
        <f t="shared" si="2"/>
        <v>1</v>
      </c>
      <c r="F11" s="16">
        <f t="shared" si="2"/>
        <v>2</v>
      </c>
      <c r="G11" s="16">
        <f t="shared" si="2"/>
        <v>3</v>
      </c>
      <c r="H11" s="16">
        <f t="shared" si="2"/>
        <v>4</v>
      </c>
      <c r="K11" s="5"/>
      <c r="L11" s="5"/>
    </row>
    <row r="12" spans="2:12" ht="23.25">
      <c r="B12" s="17">
        <f aca="true" t="shared" si="3" ref="B12:H12">$B3*B4^2+$C3*B4+$D3</f>
        <v>1</v>
      </c>
      <c r="C12" s="17">
        <f t="shared" si="3"/>
        <v>-2</v>
      </c>
      <c r="D12" s="17">
        <f t="shared" si="3"/>
        <v>-3</v>
      </c>
      <c r="E12" s="17">
        <f t="shared" si="3"/>
        <v>-2</v>
      </c>
      <c r="F12" s="17">
        <f t="shared" si="3"/>
        <v>1</v>
      </c>
      <c r="G12" s="17">
        <f t="shared" si="3"/>
        <v>6</v>
      </c>
      <c r="H12" s="17">
        <f t="shared" si="3"/>
        <v>13</v>
      </c>
      <c r="K12" s="6"/>
      <c r="L12" s="6"/>
    </row>
  </sheetData>
  <sheetProtection sheet="1" objects="1" scenarios="1"/>
  <mergeCells count="1">
    <mergeCell ref="B9:F1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RowColHeaders="0" zoomScale="90" zoomScaleNormal="90" zoomScalePageLayoutView="0" workbookViewId="0" topLeftCell="A1">
      <selection activeCell="H11" sqref="H11"/>
    </sheetView>
  </sheetViews>
  <sheetFormatPr defaultColWidth="3.609375" defaultRowHeight="23.25"/>
  <cols>
    <col min="1" max="1" width="3.609375" style="0" customWidth="1"/>
    <col min="2" max="2" width="3.23046875" style="0" customWidth="1"/>
    <col min="3" max="7" width="4.69140625" style="0" customWidth="1"/>
    <col min="8" max="8" width="3" style="0" customWidth="1"/>
    <col min="9" max="12" width="3.23046875" style="0" customWidth="1"/>
  </cols>
  <sheetData>
    <row r="1" spans="2:4" ht="23.25">
      <c r="B1" s="14" t="s">
        <v>0</v>
      </c>
      <c r="C1" s="14" t="s">
        <v>7</v>
      </c>
      <c r="D1" s="14" t="s">
        <v>8</v>
      </c>
    </row>
    <row r="2" spans="2:4" ht="23.25">
      <c r="B2" s="14">
        <v>1</v>
      </c>
      <c r="C2" s="14">
        <f ca="1">IF(B9="",C2,INT(RAND()*7-4))</f>
        <v>-3</v>
      </c>
      <c r="D2" s="14">
        <f ca="1">IF(B9="",D2,INT(RAND()*7-4))</f>
        <v>2</v>
      </c>
    </row>
    <row r="3" spans="2:4" ht="23.25">
      <c r="B3" s="14">
        <f>B7</f>
        <v>1</v>
      </c>
      <c r="C3" s="14">
        <f>D7</f>
        <v>-1</v>
      </c>
      <c r="D3" s="14">
        <f>F7</f>
        <v>-2</v>
      </c>
    </row>
    <row r="4" spans="1:8" ht="23.25">
      <c r="A4" s="2" t="s">
        <v>3</v>
      </c>
      <c r="B4" s="3">
        <f>INT(AVERAGE(-C2,-D2))-3</f>
        <v>-3</v>
      </c>
      <c r="C4" s="3">
        <f aca="true" t="shared" si="0" ref="C4:H4">B4+1</f>
        <v>-2</v>
      </c>
      <c r="D4" s="3">
        <f t="shared" si="0"/>
        <v>-1</v>
      </c>
      <c r="E4" s="3">
        <f t="shared" si="0"/>
        <v>0</v>
      </c>
      <c r="F4" s="3">
        <f t="shared" si="0"/>
        <v>1</v>
      </c>
      <c r="G4" s="3">
        <f t="shared" si="0"/>
        <v>2</v>
      </c>
      <c r="H4" s="3">
        <f t="shared" si="0"/>
        <v>3</v>
      </c>
    </row>
    <row r="5" spans="1:8" ht="23.25">
      <c r="A5" s="2" t="s">
        <v>4</v>
      </c>
      <c r="B5" s="9">
        <f aca="true" t="shared" si="1" ref="B5:H5">$B2*(B4+$C2)*(B4+$D2)</f>
        <v>6</v>
      </c>
      <c r="C5" s="9">
        <f t="shared" si="1"/>
        <v>0</v>
      </c>
      <c r="D5" s="9">
        <f t="shared" si="1"/>
        <v>-4</v>
      </c>
      <c r="E5" s="9">
        <f t="shared" si="1"/>
        <v>-6</v>
      </c>
      <c r="F5" s="9">
        <f t="shared" si="1"/>
        <v>-6</v>
      </c>
      <c r="G5" s="9">
        <f t="shared" si="1"/>
        <v>-4</v>
      </c>
      <c r="H5" s="9">
        <f t="shared" si="1"/>
        <v>0</v>
      </c>
    </row>
    <row r="7" spans="1:7" ht="30">
      <c r="A7" s="1" t="s">
        <v>5</v>
      </c>
      <c r="B7" s="12">
        <v>1</v>
      </c>
      <c r="C7" s="7" t="s">
        <v>12</v>
      </c>
      <c r="D7" s="13">
        <v>-1</v>
      </c>
      <c r="E7" s="7" t="s">
        <v>13</v>
      </c>
      <c r="F7" s="11">
        <v>-2</v>
      </c>
      <c r="G7" t="s">
        <v>9</v>
      </c>
    </row>
    <row r="8" ht="23.25">
      <c r="B8" s="4" t="s">
        <v>6</v>
      </c>
    </row>
    <row r="9" spans="2:6" ht="23.25">
      <c r="B9" s="19">
        <f>IF(AND(B7=B2,OR(AND(D7=C2,F7=D2),AND(D7=D2,F7=C2))),"On the nose!","")</f>
      </c>
      <c r="C9" s="19"/>
      <c r="D9" s="19"/>
      <c r="E9" s="19"/>
      <c r="F9" s="19"/>
    </row>
    <row r="10" spans="2:6" ht="23.25">
      <c r="B10" s="19"/>
      <c r="C10" s="19"/>
      <c r="D10" s="19"/>
      <c r="E10" s="19"/>
      <c r="F10" s="19"/>
    </row>
    <row r="11" spans="2:8" ht="23.25">
      <c r="B11" s="17">
        <f aca="true" t="shared" si="2" ref="B11:H11">B4</f>
        <v>-3</v>
      </c>
      <c r="C11" s="17">
        <f t="shared" si="2"/>
        <v>-2</v>
      </c>
      <c r="D11" s="17">
        <f t="shared" si="2"/>
        <v>-1</v>
      </c>
      <c r="E11" s="17">
        <f t="shared" si="2"/>
        <v>0</v>
      </c>
      <c r="F11" s="17">
        <f t="shared" si="2"/>
        <v>1</v>
      </c>
      <c r="G11" s="17">
        <f t="shared" si="2"/>
        <v>2</v>
      </c>
      <c r="H11" s="17">
        <f t="shared" si="2"/>
        <v>3</v>
      </c>
    </row>
    <row r="12" spans="2:8" ht="23.25">
      <c r="B12" s="17">
        <f aca="true" t="shared" si="3" ref="B12:H12">$B3*(B11+$C3)*(B11+$D3)</f>
        <v>20</v>
      </c>
      <c r="C12" s="17">
        <f t="shared" si="3"/>
        <v>12</v>
      </c>
      <c r="D12" s="17">
        <f t="shared" si="3"/>
        <v>6</v>
      </c>
      <c r="E12" s="17">
        <f t="shared" si="3"/>
        <v>2</v>
      </c>
      <c r="F12" s="17">
        <f t="shared" si="3"/>
        <v>0</v>
      </c>
      <c r="G12" s="17">
        <f t="shared" si="3"/>
        <v>0</v>
      </c>
      <c r="H12" s="17">
        <f t="shared" si="3"/>
        <v>2</v>
      </c>
    </row>
  </sheetData>
  <sheetProtection sheet="1" objects="1" scenarios="1"/>
  <mergeCells count="1">
    <mergeCell ref="B9:F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RowColHeaders="0" zoomScale="90" zoomScaleNormal="90" zoomScalePageLayoutView="0" workbookViewId="0" topLeftCell="A1">
      <selection activeCell="C7" sqref="C7"/>
    </sheetView>
  </sheetViews>
  <sheetFormatPr defaultColWidth="3.609375" defaultRowHeight="23.25"/>
  <cols>
    <col min="1" max="1" width="3.609375" style="0" customWidth="1"/>
    <col min="2" max="2" width="3.23046875" style="0" customWidth="1"/>
    <col min="3" max="6" width="4.69140625" style="0" customWidth="1"/>
    <col min="7" max="12" width="3.23046875" style="0" customWidth="1"/>
  </cols>
  <sheetData>
    <row r="1" spans="2:4" ht="23.25">
      <c r="B1" s="15" t="s">
        <v>0</v>
      </c>
      <c r="C1" s="15" t="s">
        <v>1</v>
      </c>
      <c r="D1" s="15" t="s">
        <v>2</v>
      </c>
    </row>
    <row r="2" spans="2:4" ht="23.25">
      <c r="B2" s="14">
        <v>1</v>
      </c>
      <c r="C2" s="14">
        <f ca="1">IF(B9="",C2,INT(RAND()*7-4))</f>
        <v>2</v>
      </c>
      <c r="D2" s="14">
        <f ca="1">IF(B9="",D2,INT(RAND()*7-4))</f>
        <v>0</v>
      </c>
    </row>
    <row r="3" spans="2:4" ht="23.25">
      <c r="B3" s="15">
        <f>B7</f>
        <v>1</v>
      </c>
      <c r="C3" s="15">
        <f>D7</f>
        <v>2</v>
      </c>
      <c r="D3" s="15">
        <f>F7</f>
        <v>-4</v>
      </c>
    </row>
    <row r="4" spans="1:8" ht="23.25">
      <c r="A4" s="2" t="s">
        <v>3</v>
      </c>
      <c r="B4" s="3">
        <f>-INT(C2)-3</f>
        <v>-5</v>
      </c>
      <c r="C4" s="3">
        <f aca="true" t="shared" si="0" ref="C4:H4">B4+1</f>
        <v>-4</v>
      </c>
      <c r="D4" s="3">
        <f t="shared" si="0"/>
        <v>-3</v>
      </c>
      <c r="E4" s="3">
        <f t="shared" si="0"/>
        <v>-2</v>
      </c>
      <c r="F4" s="3">
        <f t="shared" si="0"/>
        <v>-1</v>
      </c>
      <c r="G4" s="3">
        <f t="shared" si="0"/>
        <v>0</v>
      </c>
      <c r="H4" s="3">
        <f t="shared" si="0"/>
        <v>1</v>
      </c>
    </row>
    <row r="5" spans="1:8" ht="23.25">
      <c r="A5" s="2" t="s">
        <v>4</v>
      </c>
      <c r="B5" s="3">
        <f aca="true" t="shared" si="1" ref="B5:H5">$B2*(B4+$C2)^2+$D2</f>
        <v>9</v>
      </c>
      <c r="C5" s="3">
        <f t="shared" si="1"/>
        <v>4</v>
      </c>
      <c r="D5" s="3">
        <f t="shared" si="1"/>
        <v>1</v>
      </c>
      <c r="E5" s="3">
        <f t="shared" si="1"/>
        <v>0</v>
      </c>
      <c r="F5" s="3">
        <f t="shared" si="1"/>
        <v>1</v>
      </c>
      <c r="G5" s="3">
        <f t="shared" si="1"/>
        <v>4</v>
      </c>
      <c r="H5" s="3">
        <f t="shared" si="1"/>
        <v>9</v>
      </c>
    </row>
    <row r="7" spans="1:6" ht="34.5">
      <c r="A7" s="1" t="s">
        <v>5</v>
      </c>
      <c r="B7" s="12">
        <v>1</v>
      </c>
      <c r="C7" s="7" t="s">
        <v>12</v>
      </c>
      <c r="D7" s="10">
        <v>2</v>
      </c>
      <c r="E7" s="7" t="s">
        <v>14</v>
      </c>
      <c r="F7" s="11">
        <v>-4</v>
      </c>
    </row>
    <row r="8" ht="23.25">
      <c r="B8" s="4" t="s">
        <v>6</v>
      </c>
    </row>
    <row r="9" spans="2:6" ht="23.25">
      <c r="B9" s="18">
        <f>IF(AND(B7=B2,D7=C2,F7=D2),"Turn-up!","")</f>
      </c>
      <c r="C9" s="18"/>
      <c r="D9" s="18"/>
      <c r="E9" s="18"/>
      <c r="F9" s="18"/>
    </row>
    <row r="10" spans="2:6" ht="23.25">
      <c r="B10" s="18"/>
      <c r="C10" s="18"/>
      <c r="D10" s="18"/>
      <c r="E10" s="18"/>
      <c r="F10" s="18"/>
    </row>
    <row r="11" spans="2:8" ht="23.25">
      <c r="B11" s="16">
        <f aca="true" t="shared" si="2" ref="B11:H11">B4</f>
        <v>-5</v>
      </c>
      <c r="C11" s="16">
        <f t="shared" si="2"/>
        <v>-4</v>
      </c>
      <c r="D11" s="16">
        <f t="shared" si="2"/>
        <v>-3</v>
      </c>
      <c r="E11" s="16">
        <f t="shared" si="2"/>
        <v>-2</v>
      </c>
      <c r="F11" s="16">
        <f t="shared" si="2"/>
        <v>-1</v>
      </c>
      <c r="G11" s="16">
        <f t="shared" si="2"/>
        <v>0</v>
      </c>
      <c r="H11" s="16">
        <f t="shared" si="2"/>
        <v>1</v>
      </c>
    </row>
    <row r="12" spans="2:8" ht="23.25">
      <c r="B12" s="17">
        <f aca="true" t="shared" si="3" ref="B12:H12">$B3*(B11+$C3)^2+$D3</f>
        <v>5</v>
      </c>
      <c r="C12" s="17">
        <f t="shared" si="3"/>
        <v>0</v>
      </c>
      <c r="D12" s="17">
        <f t="shared" si="3"/>
        <v>-3</v>
      </c>
      <c r="E12" s="17">
        <f t="shared" si="3"/>
        <v>-4</v>
      </c>
      <c r="F12" s="17">
        <f t="shared" si="3"/>
        <v>-3</v>
      </c>
      <c r="G12" s="17">
        <f t="shared" si="3"/>
        <v>0</v>
      </c>
      <c r="H12" s="17">
        <f t="shared" si="3"/>
        <v>5</v>
      </c>
    </row>
  </sheetData>
  <sheetProtection sheet="1" objects="1" scenarios="1"/>
  <mergeCells count="1">
    <mergeCell ref="B9:F10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RowColHeaders="0" zoomScale="90" zoomScaleNormal="90" zoomScalePageLayoutView="0" workbookViewId="0" topLeftCell="A1">
      <selection activeCell="G5" sqref="G5:H5"/>
    </sheetView>
  </sheetViews>
  <sheetFormatPr defaultColWidth="3.609375" defaultRowHeight="23.25"/>
  <cols>
    <col min="1" max="1" width="3.609375" style="0" customWidth="1"/>
    <col min="2" max="8" width="4.69140625" style="0" customWidth="1"/>
    <col min="9" max="12" width="3.23046875" style="0" customWidth="1"/>
  </cols>
  <sheetData>
    <row r="1" spans="2:4" ht="23.25">
      <c r="B1" s="14" t="s">
        <v>0</v>
      </c>
      <c r="C1" s="14" t="s">
        <v>1</v>
      </c>
      <c r="D1" s="14" t="s">
        <v>2</v>
      </c>
    </row>
    <row r="2" spans="2:4" ht="23.25">
      <c r="B2" s="14">
        <f ca="1">IF(B9="",B2,(INT(RAND()*2+1)*2-3)*INT(RAND()*4+1))</f>
        <v>-2</v>
      </c>
      <c r="C2" s="14">
        <f ca="1">IF(B9="",C2,INT(RAND()*7-4))</f>
        <v>-3</v>
      </c>
      <c r="D2" s="14">
        <f ca="1">IF(B9="",D2,INT(RAND()*7-4))</f>
        <v>2</v>
      </c>
    </row>
    <row r="3" spans="2:4" ht="23.25">
      <c r="B3" s="15">
        <f>B7</f>
        <v>1</v>
      </c>
      <c r="C3" s="15">
        <f>D7</f>
        <v>0</v>
      </c>
      <c r="D3" s="15">
        <f>F7</f>
        <v>-3</v>
      </c>
    </row>
    <row r="4" spans="1:12" ht="23.25">
      <c r="A4" s="2" t="s">
        <v>3</v>
      </c>
      <c r="B4" s="3">
        <f>INT(C2/2/-B2)-3</f>
        <v>-4</v>
      </c>
      <c r="C4" s="3">
        <f aca="true" t="shared" si="0" ref="C4:H4">B4+1</f>
        <v>-3</v>
      </c>
      <c r="D4" s="3">
        <f t="shared" si="0"/>
        <v>-2</v>
      </c>
      <c r="E4" s="3">
        <f t="shared" si="0"/>
        <v>-1</v>
      </c>
      <c r="F4" s="3">
        <f t="shared" si="0"/>
        <v>0</v>
      </c>
      <c r="G4" s="3">
        <f t="shared" si="0"/>
        <v>1</v>
      </c>
      <c r="H4" s="3">
        <f t="shared" si="0"/>
        <v>2</v>
      </c>
      <c r="K4" s="8"/>
      <c r="L4" s="8"/>
    </row>
    <row r="5" spans="1:12" ht="23.25">
      <c r="A5" s="2" t="s">
        <v>4</v>
      </c>
      <c r="B5" s="3">
        <f>$B2*B4^2+$C2*B4+$D2</f>
        <v>-18</v>
      </c>
      <c r="C5" s="3">
        <f aca="true" t="shared" si="1" ref="C5:H5">$B2*C4^2+$C2*C4+$D2</f>
        <v>-7</v>
      </c>
      <c r="D5" s="3">
        <f t="shared" si="1"/>
        <v>0</v>
      </c>
      <c r="E5" s="3">
        <f t="shared" si="1"/>
        <v>3</v>
      </c>
      <c r="F5" s="3">
        <f t="shared" si="1"/>
        <v>2</v>
      </c>
      <c r="G5" s="3">
        <f t="shared" si="1"/>
        <v>-3</v>
      </c>
      <c r="H5" s="3">
        <f t="shared" si="1"/>
        <v>-12</v>
      </c>
      <c r="K5" s="8"/>
      <c r="L5" s="8"/>
    </row>
    <row r="7" spans="1:6" ht="34.5">
      <c r="A7" s="1" t="s">
        <v>5</v>
      </c>
      <c r="B7" s="10">
        <v>1</v>
      </c>
      <c r="C7" s="1" t="s">
        <v>11</v>
      </c>
      <c r="D7" s="10">
        <v>0</v>
      </c>
      <c r="E7" s="1" t="s">
        <v>10</v>
      </c>
      <c r="F7" s="11">
        <v>-3</v>
      </c>
    </row>
    <row r="8" ht="23.25">
      <c r="B8" s="4" t="s">
        <v>6</v>
      </c>
    </row>
    <row r="9" spans="2:6" ht="23.25">
      <c r="B9" s="18">
        <f>IF(AND(B7=B2,D7=C2,F7=D2),"Nailed it!","")</f>
      </c>
      <c r="C9" s="18"/>
      <c r="D9" s="18"/>
      <c r="E9" s="18"/>
      <c r="F9" s="18"/>
    </row>
    <row r="10" spans="2:6" ht="23.25">
      <c r="B10" s="18"/>
      <c r="C10" s="18"/>
      <c r="D10" s="18"/>
      <c r="E10" s="18"/>
      <c r="F10" s="18"/>
    </row>
    <row r="11" spans="2:12" ht="23.25">
      <c r="B11" s="16">
        <f>B4</f>
        <v>-4</v>
      </c>
      <c r="C11" s="16">
        <f aca="true" t="shared" si="2" ref="C11:H11">C4</f>
        <v>-3</v>
      </c>
      <c r="D11" s="16">
        <f t="shared" si="2"/>
        <v>-2</v>
      </c>
      <c r="E11" s="16">
        <f t="shared" si="2"/>
        <v>-1</v>
      </c>
      <c r="F11" s="16">
        <f t="shared" si="2"/>
        <v>0</v>
      </c>
      <c r="G11" s="16">
        <f t="shared" si="2"/>
        <v>1</v>
      </c>
      <c r="H11" s="16">
        <f t="shared" si="2"/>
        <v>2</v>
      </c>
      <c r="K11" s="5"/>
      <c r="L11" s="5"/>
    </row>
    <row r="12" spans="2:12" ht="23.25">
      <c r="B12" s="17">
        <f aca="true" t="shared" si="3" ref="B12:H12">$B3*B4^2+$C3*B4+$D3</f>
        <v>13</v>
      </c>
      <c r="C12" s="17">
        <f t="shared" si="3"/>
        <v>6</v>
      </c>
      <c r="D12" s="17">
        <f t="shared" si="3"/>
        <v>1</v>
      </c>
      <c r="E12" s="17">
        <f t="shared" si="3"/>
        <v>-2</v>
      </c>
      <c r="F12" s="17">
        <f t="shared" si="3"/>
        <v>-3</v>
      </c>
      <c r="G12" s="17">
        <f t="shared" si="3"/>
        <v>-2</v>
      </c>
      <c r="H12" s="17">
        <f t="shared" si="3"/>
        <v>1</v>
      </c>
      <c r="K12" s="6"/>
      <c r="L12" s="6"/>
    </row>
  </sheetData>
  <sheetProtection sheet="1" objects="1" scenarios="1"/>
  <mergeCells count="1">
    <mergeCell ref="B9:F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RowColHeaders="0" zoomScale="90" zoomScaleNormal="90" zoomScalePageLayoutView="0" workbookViewId="0" topLeftCell="A1">
      <selection activeCell="B7" sqref="B7:H7"/>
    </sheetView>
  </sheetViews>
  <sheetFormatPr defaultColWidth="3.609375" defaultRowHeight="23.25"/>
  <cols>
    <col min="1" max="1" width="3.609375" style="0" customWidth="1"/>
    <col min="2" max="8" width="4.69140625" style="0" customWidth="1"/>
    <col min="9" max="12" width="3.23046875" style="0" customWidth="1"/>
  </cols>
  <sheetData>
    <row r="1" spans="2:4" ht="23.25">
      <c r="B1" s="14" t="s">
        <v>0</v>
      </c>
      <c r="C1" s="14" t="s">
        <v>7</v>
      </c>
      <c r="D1" s="14" t="s">
        <v>8</v>
      </c>
    </row>
    <row r="2" spans="2:4" ht="23.25">
      <c r="B2" s="14">
        <f ca="1">IF(B9="",B2,(INT(RAND()*2+1)*2-3)*INT(RAND()*4+1))</f>
        <v>-3</v>
      </c>
      <c r="C2" s="14">
        <f ca="1">IF(B9="",C2,INT(RAND()*7-4))</f>
        <v>-2</v>
      </c>
      <c r="D2" s="14">
        <f ca="1">IF(B9="",D2,INT(RAND()*7-4))</f>
        <v>-2</v>
      </c>
    </row>
    <row r="3" spans="2:4" ht="23.25">
      <c r="B3" s="14">
        <f>B7</f>
        <v>-2</v>
      </c>
      <c r="C3" s="14">
        <f>D7</f>
        <v>-2</v>
      </c>
      <c r="D3" s="14">
        <f>F7</f>
        <v>-2</v>
      </c>
    </row>
    <row r="4" spans="1:8" ht="23.25">
      <c r="A4" s="2" t="s">
        <v>3</v>
      </c>
      <c r="B4" s="3">
        <f>INT(AVERAGE(-C2,-D2))-3</f>
        <v>-1</v>
      </c>
      <c r="C4" s="3">
        <f aca="true" t="shared" si="0" ref="C4:H4">B4+1</f>
        <v>0</v>
      </c>
      <c r="D4" s="3">
        <f t="shared" si="0"/>
        <v>1</v>
      </c>
      <c r="E4" s="3">
        <f t="shared" si="0"/>
        <v>2</v>
      </c>
      <c r="F4" s="3">
        <f t="shared" si="0"/>
        <v>3</v>
      </c>
      <c r="G4" s="3">
        <f t="shared" si="0"/>
        <v>4</v>
      </c>
      <c r="H4" s="3">
        <f t="shared" si="0"/>
        <v>5</v>
      </c>
    </row>
    <row r="5" spans="1:8" ht="23.25">
      <c r="A5" s="2" t="s">
        <v>4</v>
      </c>
      <c r="B5" s="9">
        <f>$B2*(B4+$C2)*(B4+$D2)</f>
        <v>-27</v>
      </c>
      <c r="C5" s="9">
        <f aca="true" t="shared" si="1" ref="C5:H5">$B2*(C4+$C2)*(C4+$D2)</f>
        <v>-12</v>
      </c>
      <c r="D5" s="9">
        <f t="shared" si="1"/>
        <v>-3</v>
      </c>
      <c r="E5" s="9">
        <f t="shared" si="1"/>
        <v>0</v>
      </c>
      <c r="F5" s="9">
        <f t="shared" si="1"/>
        <v>-3</v>
      </c>
      <c r="G5" s="9">
        <f t="shared" si="1"/>
        <v>-12</v>
      </c>
      <c r="H5" s="9">
        <f t="shared" si="1"/>
        <v>-27</v>
      </c>
    </row>
    <row r="7" spans="1:7" ht="30">
      <c r="A7" s="1" t="s">
        <v>5</v>
      </c>
      <c r="B7" s="10">
        <v>-2</v>
      </c>
      <c r="C7" s="7" t="s">
        <v>12</v>
      </c>
      <c r="D7" s="13">
        <v>-2</v>
      </c>
      <c r="E7" s="7" t="s">
        <v>13</v>
      </c>
      <c r="F7" s="11">
        <v>-2</v>
      </c>
      <c r="G7" t="s">
        <v>9</v>
      </c>
    </row>
    <row r="8" ht="23.25">
      <c r="B8" s="4" t="s">
        <v>6</v>
      </c>
    </row>
    <row r="9" spans="2:6" ht="23.25">
      <c r="B9" s="19">
        <f>IF(AND(B7=B2,OR(AND(D7=C2,F7=D2),AND(D7=D2,F7=C2))),"On the nose!","")</f>
      </c>
      <c r="C9" s="19"/>
      <c r="D9" s="19"/>
      <c r="E9" s="19"/>
      <c r="F9" s="19"/>
    </row>
    <row r="10" spans="2:6" ht="23.25">
      <c r="B10" s="19"/>
      <c r="C10" s="19"/>
      <c r="D10" s="19"/>
      <c r="E10" s="19"/>
      <c r="F10" s="19"/>
    </row>
    <row r="11" spans="2:8" ht="23.25">
      <c r="B11" s="17">
        <f>B4</f>
        <v>-1</v>
      </c>
      <c r="C11" s="17">
        <f aca="true" t="shared" si="2" ref="C11:H11">C4</f>
        <v>0</v>
      </c>
      <c r="D11" s="17">
        <f t="shared" si="2"/>
        <v>1</v>
      </c>
      <c r="E11" s="17">
        <f t="shared" si="2"/>
        <v>2</v>
      </c>
      <c r="F11" s="17">
        <f t="shared" si="2"/>
        <v>3</v>
      </c>
      <c r="G11" s="17">
        <f t="shared" si="2"/>
        <v>4</v>
      </c>
      <c r="H11" s="17">
        <f t="shared" si="2"/>
        <v>5</v>
      </c>
    </row>
    <row r="12" spans="2:8" ht="23.25">
      <c r="B12" s="17">
        <f>$B3*(B11+$C3)*(B11+$D3)</f>
        <v>-18</v>
      </c>
      <c r="C12" s="17">
        <f aca="true" t="shared" si="3" ref="C12:H12">$B3*(C11+$C3)*(C11+$D3)</f>
        <v>-8</v>
      </c>
      <c r="D12" s="17">
        <f t="shared" si="3"/>
        <v>-2</v>
      </c>
      <c r="E12" s="17">
        <f t="shared" si="3"/>
        <v>0</v>
      </c>
      <c r="F12" s="17">
        <f t="shared" si="3"/>
        <v>-2</v>
      </c>
      <c r="G12" s="17">
        <f t="shared" si="3"/>
        <v>-8</v>
      </c>
      <c r="H12" s="17">
        <f t="shared" si="3"/>
        <v>-18</v>
      </c>
    </row>
  </sheetData>
  <sheetProtection sheet="1" objects="1" scenarios="1"/>
  <mergeCells count="1">
    <mergeCell ref="B9:F1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RowColHeaders="0" zoomScale="90" zoomScaleNormal="90" zoomScalePageLayoutView="0" workbookViewId="0" topLeftCell="A1">
      <selection activeCell="B7" sqref="B7:H7"/>
    </sheetView>
  </sheetViews>
  <sheetFormatPr defaultColWidth="3.609375" defaultRowHeight="23.25"/>
  <cols>
    <col min="1" max="1" width="3.609375" style="0" customWidth="1"/>
    <col min="2" max="8" width="4.69140625" style="0" customWidth="1"/>
    <col min="9" max="12" width="3.23046875" style="0" customWidth="1"/>
  </cols>
  <sheetData>
    <row r="1" spans="2:4" ht="23.25">
      <c r="B1" s="15" t="s">
        <v>0</v>
      </c>
      <c r="C1" s="15" t="s">
        <v>1</v>
      </c>
      <c r="D1" s="15" t="s">
        <v>2</v>
      </c>
    </row>
    <row r="2" spans="2:4" ht="23.25">
      <c r="B2" s="14">
        <f ca="1">IF(B9="",B2,(INT(RAND()*2+1)*2-3)*INT(RAND()*4+1))</f>
        <v>3</v>
      </c>
      <c r="C2" s="14">
        <f ca="1">IF(B9="",C2,INT(RAND()*7-4))</f>
        <v>2</v>
      </c>
      <c r="D2" s="14">
        <f ca="1">IF(B9="",D2,INT(RAND()*7-4))</f>
        <v>0</v>
      </c>
    </row>
    <row r="3" spans="2:4" ht="23.25">
      <c r="B3" s="15">
        <f>B7</f>
        <v>2</v>
      </c>
      <c r="C3" s="15">
        <f>D7</f>
        <v>2</v>
      </c>
      <c r="D3" s="15">
        <f>F7</f>
        <v>0</v>
      </c>
    </row>
    <row r="4" spans="1:8" ht="23.25">
      <c r="A4" s="2" t="s">
        <v>3</v>
      </c>
      <c r="B4" s="3">
        <f>-INT(C2)-3</f>
        <v>-5</v>
      </c>
      <c r="C4" s="3">
        <f aca="true" t="shared" si="0" ref="C4:H4">B4+1</f>
        <v>-4</v>
      </c>
      <c r="D4" s="3">
        <f t="shared" si="0"/>
        <v>-3</v>
      </c>
      <c r="E4" s="3">
        <f t="shared" si="0"/>
        <v>-2</v>
      </c>
      <c r="F4" s="3">
        <f t="shared" si="0"/>
        <v>-1</v>
      </c>
      <c r="G4" s="3">
        <f t="shared" si="0"/>
        <v>0</v>
      </c>
      <c r="H4" s="3">
        <f t="shared" si="0"/>
        <v>1</v>
      </c>
    </row>
    <row r="5" spans="1:8" ht="23.25">
      <c r="A5" s="2" t="s">
        <v>4</v>
      </c>
      <c r="B5" s="3">
        <f>$B2*(B4+$C2)^2+$D2</f>
        <v>27</v>
      </c>
      <c r="C5" s="3">
        <f aca="true" t="shared" si="1" ref="C5:H5">$B2*(C4+$C2)^2+$D2</f>
        <v>12</v>
      </c>
      <c r="D5" s="3">
        <f t="shared" si="1"/>
        <v>3</v>
      </c>
      <c r="E5" s="3">
        <f t="shared" si="1"/>
        <v>0</v>
      </c>
      <c r="F5" s="3">
        <f t="shared" si="1"/>
        <v>3</v>
      </c>
      <c r="G5" s="3">
        <f t="shared" si="1"/>
        <v>12</v>
      </c>
      <c r="H5" s="3">
        <f t="shared" si="1"/>
        <v>27</v>
      </c>
    </row>
    <row r="7" spans="1:6" ht="34.5">
      <c r="A7" s="1" t="s">
        <v>5</v>
      </c>
      <c r="B7" s="10">
        <v>2</v>
      </c>
      <c r="C7" s="7" t="s">
        <v>12</v>
      </c>
      <c r="D7" s="10">
        <v>2</v>
      </c>
      <c r="E7" s="7" t="s">
        <v>14</v>
      </c>
      <c r="F7" s="11">
        <v>0</v>
      </c>
    </row>
    <row r="8" ht="23.25">
      <c r="B8" s="4" t="s">
        <v>6</v>
      </c>
    </row>
    <row r="9" spans="2:6" ht="23.25">
      <c r="B9" s="18">
        <f>IF(AND(B7=B2,D7=C2,F7=D2),"Turn-up!","")</f>
      </c>
      <c r="C9" s="18"/>
      <c r="D9" s="18"/>
      <c r="E9" s="18"/>
      <c r="F9" s="18"/>
    </row>
    <row r="10" spans="2:6" ht="23.25">
      <c r="B10" s="18"/>
      <c r="C10" s="18"/>
      <c r="D10" s="18"/>
      <c r="E10" s="18"/>
      <c r="F10" s="18"/>
    </row>
    <row r="11" spans="2:8" ht="23.25">
      <c r="B11" s="16">
        <f>B4</f>
        <v>-5</v>
      </c>
      <c r="C11" s="16">
        <f aca="true" t="shared" si="2" ref="C11:H11">C4</f>
        <v>-4</v>
      </c>
      <c r="D11" s="16">
        <f t="shared" si="2"/>
        <v>-3</v>
      </c>
      <c r="E11" s="16">
        <f t="shared" si="2"/>
        <v>-2</v>
      </c>
      <c r="F11" s="16">
        <f t="shared" si="2"/>
        <v>-1</v>
      </c>
      <c r="G11" s="16">
        <f t="shared" si="2"/>
        <v>0</v>
      </c>
      <c r="H11" s="16">
        <f t="shared" si="2"/>
        <v>1</v>
      </c>
    </row>
    <row r="12" spans="2:8" ht="23.25">
      <c r="B12" s="17">
        <f>$B3*(B11+$C3)^2+$D3</f>
        <v>18</v>
      </c>
      <c r="C12" s="17">
        <f aca="true" t="shared" si="3" ref="C12:H12">$B3*(C11+$C3)^2+$D3</f>
        <v>8</v>
      </c>
      <c r="D12" s="17">
        <f t="shared" si="3"/>
        <v>2</v>
      </c>
      <c r="E12" s="17">
        <f t="shared" si="3"/>
        <v>0</v>
      </c>
      <c r="F12" s="17">
        <f t="shared" si="3"/>
        <v>2</v>
      </c>
      <c r="G12" s="17">
        <f t="shared" si="3"/>
        <v>8</v>
      </c>
      <c r="H12" s="17">
        <f t="shared" si="3"/>
        <v>18</v>
      </c>
    </row>
  </sheetData>
  <sheetProtection sheet="1" objects="1" scenarios="1"/>
  <mergeCells count="1">
    <mergeCell ref="B9:F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admin</cp:lastModifiedBy>
  <dcterms:created xsi:type="dcterms:W3CDTF">2011-10-10T07:58:41Z</dcterms:created>
  <dcterms:modified xsi:type="dcterms:W3CDTF">2015-11-13T04:17:53Z</dcterms:modified>
  <cp:category/>
  <cp:version/>
  <cp:contentType/>
  <cp:contentStatus/>
</cp:coreProperties>
</file>