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autoCompressPictures="0"/>
  <bookViews>
    <workbookView xWindow="675" yWindow="375" windowWidth="20730" windowHeight="11760" activeTab="1"/>
  </bookViews>
  <sheets>
    <sheet name="read" sheetId="2" r:id="rId1"/>
    <sheet name="pointing the plane" sheetId="1" r:id="rId2"/>
  </sheets>
  <calcPr calcId="14562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F10" i="1"/>
  <c r="G10" i="1"/>
  <c r="E4" i="1"/>
  <c r="F4" i="1"/>
  <c r="G4" i="1"/>
  <c r="G6" i="1"/>
  <c r="H10" i="1"/>
  <c r="H4" i="1"/>
  <c r="H6" i="1"/>
  <c r="E8" i="1"/>
  <c r="F8" i="1"/>
  <c r="F9" i="1"/>
  <c r="C8" i="1"/>
  <c r="E3" i="1"/>
  <c r="F3" i="1"/>
  <c r="G8" i="1"/>
  <c r="G7" i="1"/>
  <c r="H8" i="1"/>
  <c r="H7" i="1"/>
</calcChain>
</file>

<file path=xl/sharedStrings.xml><?xml version="1.0" encoding="utf-8"?>
<sst xmlns="http://schemas.openxmlformats.org/spreadsheetml/2006/main" count="17" uniqueCount="17">
  <si>
    <t>Distance</t>
  </si>
  <si>
    <t>When correct</t>
  </si>
  <si>
    <t>delete both</t>
  </si>
  <si>
    <t>numbers</t>
  </si>
  <si>
    <t>blue</t>
  </si>
  <si>
    <t>pink</t>
  </si>
  <si>
    <t>answer</t>
  </si>
  <si>
    <t>Bearing</t>
  </si>
  <si>
    <t>Pointing the plane</t>
  </si>
  <si>
    <t>A plane is flying in moving air. The wind velocity is shown by W.</t>
  </si>
  <si>
    <t>M is drawn as the brown vector in the diagram.</t>
  </si>
  <si>
    <r>
      <rPr>
        <b/>
        <sz val="18"/>
        <color rgb="FF7030A0"/>
        <rFont val="Arial"/>
        <family val="2"/>
      </rPr>
      <t>W (wind)</t>
    </r>
    <r>
      <rPr>
        <sz val="18"/>
        <color rgb="FF7030A0"/>
        <rFont val="Arial"/>
        <family val="2"/>
      </rPr>
      <t xml:space="preserve"> plus </t>
    </r>
    <r>
      <rPr>
        <b/>
        <sz val="18"/>
        <color rgb="FFA50021"/>
        <rFont val="Arial"/>
        <family val="2"/>
      </rPr>
      <t>M (movement through the air)</t>
    </r>
    <r>
      <rPr>
        <sz val="18"/>
        <color rgb="FF7030A0"/>
        <rFont val="Arial"/>
        <family val="2"/>
      </rPr>
      <t>.</t>
    </r>
  </si>
  <si>
    <r>
      <t xml:space="preserve">The </t>
    </r>
    <r>
      <rPr>
        <b/>
        <sz val="18"/>
        <color rgb="FF0000FF"/>
        <rFont val="Arial"/>
        <family val="2"/>
      </rPr>
      <t>destination (D)</t>
    </r>
    <r>
      <rPr>
        <sz val="18"/>
        <rFont val="Arial"/>
        <family val="2"/>
      </rPr>
      <t xml:space="preserve"> will be reached by the addition of two velocity vectors:</t>
    </r>
  </si>
  <si>
    <r>
      <t xml:space="preserve">This means that the missing vector M must be the difference </t>
    </r>
    <r>
      <rPr>
        <b/>
        <sz val="18"/>
        <color rgb="FF0000FF"/>
        <rFont val="Arial"/>
        <family val="2"/>
      </rPr>
      <t>D</t>
    </r>
    <r>
      <rPr>
        <b/>
        <sz val="18"/>
        <rFont val="Arial"/>
        <family val="2"/>
      </rPr>
      <t xml:space="preserve"> - </t>
    </r>
    <r>
      <rPr>
        <b/>
        <sz val="18"/>
        <color rgb="FF7030A0"/>
        <rFont val="Arial"/>
        <family val="2"/>
      </rPr>
      <t>W</t>
    </r>
    <r>
      <rPr>
        <sz val="18"/>
        <rFont val="Arial"/>
        <family val="2"/>
      </rPr>
      <t>.</t>
    </r>
  </si>
  <si>
    <t>its length (speed) and direction (bearing), and to see why this is a subtraction.</t>
  </si>
  <si>
    <t>Your task is to estimate the vector M for the plane through the air --</t>
  </si>
  <si>
    <r>
      <rPr>
        <b/>
        <sz val="18"/>
        <color theme="8" tint="-0.249977111117893"/>
        <rFont val="Arial"/>
      </rPr>
      <t>D = destination</t>
    </r>
    <r>
      <rPr>
        <b/>
        <sz val="18"/>
        <color indexed="48"/>
        <rFont val="Arial"/>
      </rPr>
      <t xml:space="preserve">, </t>
    </r>
    <r>
      <rPr>
        <b/>
        <sz val="18"/>
        <color rgb="FFFF1AC8"/>
        <rFont val="Arial"/>
      </rPr>
      <t xml:space="preserve">W = wind velocity. </t>
    </r>
    <r>
      <rPr>
        <b/>
        <sz val="18"/>
        <color theme="9" tint="-0.499984740745262"/>
        <rFont val="Arial"/>
      </rPr>
      <t>What air velocity</t>
    </r>
    <r>
      <rPr>
        <b/>
        <sz val="18"/>
        <color indexed="48"/>
        <rFont val="Arial"/>
      </rPr>
      <t xml:space="preserve"> is needed to reach the destination?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</si>
</sst>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Tms Rmn"/>
    </font>
    <font>
      <b/>
      <sz val="14"/>
      <name val="Tms Rmn"/>
    </font>
    <font>
      <b/>
      <sz val="18"/>
      <color indexed="48"/>
      <name val="Tms Rmn"/>
    </font>
    <font>
      <sz val="10"/>
      <color indexed="9"/>
      <name val="Tms Rmn"/>
    </font>
    <font>
      <b/>
      <sz val="14"/>
      <color theme="0"/>
      <name val="Tms Rmn"/>
    </font>
    <font>
      <sz val="10"/>
      <color theme="0"/>
      <name val="Tms Rmn"/>
    </font>
    <font>
      <sz val="18"/>
      <name val="Arial"/>
      <family val="2"/>
    </font>
    <font>
      <b/>
      <sz val="18"/>
      <name val="Arial"/>
      <family val="2"/>
    </font>
    <font>
      <b/>
      <sz val="18"/>
      <color rgb="FFFF0000"/>
      <name val="Arial"/>
      <family val="2"/>
    </font>
    <font>
      <sz val="18"/>
      <color rgb="FF7030A0"/>
      <name val="Arial"/>
      <family val="2"/>
    </font>
    <font>
      <b/>
      <sz val="18"/>
      <color rgb="FF7030A0"/>
      <name val="Arial"/>
      <family val="2"/>
    </font>
    <font>
      <b/>
      <sz val="18"/>
      <color rgb="FFA50021"/>
      <name val="Arial"/>
      <family val="2"/>
    </font>
    <font>
      <b/>
      <sz val="18"/>
      <color rgb="FF0000FF"/>
      <name val="Arial"/>
      <family val="2"/>
    </font>
    <font>
      <u/>
      <sz val="10"/>
      <color theme="10"/>
      <name val="Tms Rmn"/>
    </font>
    <font>
      <u/>
      <sz val="10"/>
      <color theme="11"/>
      <name val="Tms Rmn"/>
    </font>
    <font>
      <b/>
      <sz val="18"/>
      <color indexed="48"/>
      <name val="Arial"/>
    </font>
    <font>
      <b/>
      <sz val="14"/>
      <color indexed="10"/>
      <name val="Arial"/>
    </font>
    <font>
      <sz val="10"/>
      <name val="Arial"/>
    </font>
    <font>
      <b/>
      <sz val="14"/>
      <name val="Arial"/>
    </font>
    <font>
      <b/>
      <sz val="14"/>
      <color theme="0"/>
      <name val="Arial"/>
    </font>
    <font>
      <sz val="10"/>
      <color theme="0"/>
      <name val="Arial"/>
    </font>
    <font>
      <b/>
      <sz val="24"/>
      <color indexed="10"/>
      <name val="Arial"/>
    </font>
    <font>
      <b/>
      <sz val="18"/>
      <color theme="8" tint="-0.249977111117893"/>
      <name val="Arial"/>
    </font>
    <font>
      <b/>
      <sz val="18"/>
      <color rgb="FFFF1AC8"/>
      <name val="Arial"/>
    </font>
    <font>
      <b/>
      <sz val="18"/>
      <color theme="9" tint="-0.49998474074526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/>
    <xf numFmtId="0" fontId="1" fillId="0" borderId="0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Border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Protection="1"/>
    <xf numFmtId="0" fontId="5" fillId="0" borderId="0" xfId="0" applyFont="1"/>
    <xf numFmtId="0" fontId="6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 applyProtection="1">
      <alignment horizontal="left"/>
    </xf>
    <xf numFmtId="0" fontId="17" fillId="0" borderId="0" xfId="0" applyFont="1" applyProtection="1"/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18" fillId="0" borderId="3" xfId="0" applyFont="1" applyFill="1" applyBorder="1" applyAlignment="1" applyProtection="1">
      <alignment horizontal="center"/>
    </xf>
    <xf numFmtId="0" fontId="18" fillId="0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7" fillId="0" borderId="0" xfId="0" applyFont="1" applyBorder="1" applyProtection="1"/>
    <xf numFmtId="0" fontId="16" fillId="0" borderId="0" xfId="0" applyFont="1" applyBorder="1" applyAlignment="1" applyProtection="1">
      <alignment horizontal="left"/>
    </xf>
    <xf numFmtId="0" fontId="20" fillId="0" borderId="0" xfId="0" applyFont="1" applyBorder="1" applyProtection="1"/>
    <xf numFmtId="0" fontId="20" fillId="0" borderId="0" xfId="0" applyFont="1" applyProtection="1"/>
    <xf numFmtId="0" fontId="16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5002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788134498938403E-2"/>
          <c:y val="3.9473740568091803E-2"/>
          <c:w val="0.90017590111911405"/>
          <c:h val="0.92251593698021905"/>
        </c:manualLayout>
      </c:layout>
      <c:scatterChart>
        <c:scatterStyle val="lineMarker"/>
        <c:varyColors val="0"/>
        <c:ser>
          <c:idx val="0"/>
          <c:order val="0"/>
          <c:spPr>
            <a:ln w="50800">
              <a:solidFill>
                <a:srgbClr val="FF00FF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</c:dPt>
          <c:dLbls>
            <c:dLbl>
              <c:idx val="1"/>
              <c:layout/>
              <c:tx>
                <c:rich>
                  <a:bodyPr/>
                  <a:lstStyle/>
                  <a:p>
                    <a:pPr>
                      <a:defRPr sz="1200" b="1" i="0" u="none" strike="noStrike" baseline="0">
                        <a:solidFill>
                          <a:srgbClr val="FF00FF"/>
                        </a:solidFill>
                        <a:latin typeface="Tms Rmn"/>
                        <a:ea typeface="Tms Rmn"/>
                        <a:cs typeface="Tms Rmn"/>
                      </a:defRPr>
                    </a:pPr>
                    <a:r>
                      <a:rPr lang="en-US"/>
                      <a:t>W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'pointing the plane'!$G$3:$G$4</c:f>
              <c:numCache>
                <c:formatCode>General</c:formatCode>
                <c:ptCount val="2"/>
                <c:pt idx="0">
                  <c:v>0</c:v>
                </c:pt>
                <c:pt idx="1">
                  <c:v>-65.755672018361622</c:v>
                </c:pt>
              </c:numCache>
            </c:numRef>
          </c:xVal>
          <c:yVal>
            <c:numRef>
              <c:f>'pointing the plane'!$H$3:$H$4</c:f>
              <c:numCache>
                <c:formatCode>General</c:formatCode>
                <c:ptCount val="2"/>
                <c:pt idx="0">
                  <c:v>0</c:v>
                </c:pt>
                <c:pt idx="1">
                  <c:v>134.81910694487505</c:v>
                </c:pt>
              </c:numCache>
            </c:numRef>
          </c:yVal>
          <c:smooth val="0"/>
        </c:ser>
        <c:ser>
          <c:idx val="1"/>
          <c:order val="1"/>
          <c:spPr>
            <a:ln w="508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'pointing the plane'!$G$9:$G$10</c:f>
              <c:numCache>
                <c:formatCode>General</c:formatCode>
                <c:ptCount val="2"/>
                <c:pt idx="0">
                  <c:v>0</c:v>
                </c:pt>
                <c:pt idx="1">
                  <c:v>-27.902589497650133</c:v>
                </c:pt>
              </c:numCache>
            </c:numRef>
          </c:xVal>
          <c:yVal>
            <c:numRef>
              <c:f>'pointing the plane'!$H$9:$H$10</c:f>
              <c:numCache>
                <c:formatCode>General</c:formatCode>
                <c:ptCount val="2"/>
                <c:pt idx="0">
                  <c:v>0</c:v>
                </c:pt>
                <c:pt idx="1">
                  <c:v>399.02562010392967</c:v>
                </c:pt>
              </c:numCache>
            </c:numRef>
          </c:yVal>
          <c:smooth val="0"/>
        </c:ser>
        <c:ser>
          <c:idx val="2"/>
          <c:order val="2"/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/>
              <c:tx>
                <c:rich>
                  <a:bodyPr/>
                  <a:lstStyle/>
                  <a:p>
                    <a:pPr>
                      <a:defRPr sz="1200" b="1" i="0" u="none" strike="noStrike" baseline="0">
                        <a:solidFill>
                          <a:srgbClr val="000000"/>
                        </a:solidFill>
                        <a:latin typeface="Tms Rmn"/>
                        <a:ea typeface="Tms Rmn"/>
                        <a:cs typeface="Tms Rmn"/>
                      </a:defRPr>
                    </a:pPr>
                    <a:r>
                      <a:rPr lang="en-US"/>
                      <a:t>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'pointing the plane'!$G$7:$G$8</c:f>
              <c:numCache>
                <c:formatCode>General</c:formatCode>
                <c:ptCount val="2"/>
                <c:pt idx="0">
                  <c:v>-27.902589497650133</c:v>
                </c:pt>
                <c:pt idx="1">
                  <c:v>-27.902589497650133</c:v>
                </c:pt>
              </c:numCache>
            </c:numRef>
          </c:xVal>
          <c:yVal>
            <c:numRef>
              <c:f>'pointing the plane'!$H$7:$H$8</c:f>
              <c:numCache>
                <c:formatCode>General</c:formatCode>
                <c:ptCount val="2"/>
                <c:pt idx="0">
                  <c:v>399.02562010392967</c:v>
                </c:pt>
                <c:pt idx="1">
                  <c:v>399.02562010392967</c:v>
                </c:pt>
              </c:numCache>
            </c:numRef>
          </c:yVal>
          <c:smooth val="0"/>
        </c:ser>
        <c:ser>
          <c:idx val="3"/>
          <c:order val="3"/>
          <c:spPr>
            <a:ln w="25400">
              <a:solidFill>
                <a:srgbClr val="DD0806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DD0806"/>
              </a:solidFill>
              <a:ln w="9525">
                <a:noFill/>
              </a:ln>
            </c:spPr>
          </c:marker>
          <c:xVal>
            <c:numRef>
              <c:f>'pointing the plane'!$G$11:$G$12</c:f>
              <c:numCache>
                <c:formatCode>General</c:formatCode>
                <c:ptCount val="2"/>
              </c:numCache>
            </c:numRef>
          </c:xVal>
          <c:yVal>
            <c:numRef>
              <c:f>'pointing the plane'!$H$11:$H$12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4"/>
          <c:order val="4"/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'pointing the plane'!$G$5:$G$6</c:f>
              <c:numCache>
                <c:formatCode>General</c:formatCode>
                <c:ptCount val="2"/>
                <c:pt idx="0">
                  <c:v>0</c:v>
                </c:pt>
                <c:pt idx="1">
                  <c:v>37.853082520711489</c:v>
                </c:pt>
              </c:numCache>
            </c:numRef>
          </c:xVal>
          <c:yVal>
            <c:numRef>
              <c:f>'pointing the plane'!$H$5:$H$6</c:f>
              <c:numCache>
                <c:formatCode>General</c:formatCode>
                <c:ptCount val="2"/>
                <c:pt idx="0">
                  <c:v>0</c:v>
                </c:pt>
                <c:pt idx="1">
                  <c:v>264.20651315905462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238208"/>
        <c:axId val="94239744"/>
      </c:scatterChart>
      <c:valAx>
        <c:axId val="94238208"/>
        <c:scaling>
          <c:orientation val="minMax"/>
          <c:max val="600"/>
          <c:min val="-600"/>
        </c:scaling>
        <c:delete val="0"/>
        <c:axPos val="b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94239744"/>
        <c:crosses val="autoZero"/>
        <c:crossBetween val="midCat"/>
        <c:majorUnit val="300"/>
        <c:minorUnit val="100"/>
      </c:valAx>
      <c:valAx>
        <c:axId val="94239744"/>
        <c:scaling>
          <c:orientation val="minMax"/>
          <c:max val="600"/>
          <c:min val="-600"/>
        </c:scaling>
        <c:delete val="0"/>
        <c:axPos val="l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94238208"/>
        <c:crosses val="autoZero"/>
        <c:crossBetween val="midCat"/>
        <c:majorUnit val="3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122238</xdr:colOff>
      <xdr:row>1</xdr:row>
      <xdr:rowOff>25400</xdr:rowOff>
    </xdr:from>
    <xdr:to>
      <xdr:col>13</xdr:col>
      <xdr:colOff>153988</xdr:colOff>
      <xdr:row>25</xdr:row>
      <xdr:rowOff>84138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RowColHeaders="0" zoomScale="140" zoomScaleNormal="140" zoomScalePageLayoutView="140" workbookViewId="0"/>
  </sheetViews>
  <sheetFormatPr defaultColWidth="8.6640625" defaultRowHeight="23.25" x14ac:dyDescent="0.35"/>
  <cols>
    <col min="1" max="16384" width="8.6640625" style="13"/>
  </cols>
  <sheetData>
    <row r="1" spans="1:2" x14ac:dyDescent="0.35">
      <c r="A1" s="14" t="s">
        <v>8</v>
      </c>
    </row>
    <row r="3" spans="1:2" x14ac:dyDescent="0.35">
      <c r="A3" s="13" t="s">
        <v>9</v>
      </c>
    </row>
    <row r="4" spans="1:2" x14ac:dyDescent="0.35">
      <c r="A4" s="13" t="s">
        <v>12</v>
      </c>
    </row>
    <row r="5" spans="1:2" x14ac:dyDescent="0.35">
      <c r="B5" s="15" t="s">
        <v>11</v>
      </c>
    </row>
    <row r="6" spans="1:2" x14ac:dyDescent="0.35">
      <c r="A6" s="13" t="s">
        <v>13</v>
      </c>
    </row>
    <row r="7" spans="1:2" x14ac:dyDescent="0.35">
      <c r="A7" s="13" t="s">
        <v>10</v>
      </c>
    </row>
    <row r="9" spans="1:2" x14ac:dyDescent="0.35">
      <c r="A9" s="13" t="s">
        <v>15</v>
      </c>
    </row>
    <row r="10" spans="1:2" x14ac:dyDescent="0.35">
      <c r="A10" s="13" t="s">
        <v>14</v>
      </c>
    </row>
  </sheetData>
  <sheetProtection sheet="1" objects="1" scenarios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101"/>
  <sheetViews>
    <sheetView showGridLines="0" showRowColHeaders="0" tabSelected="1" workbookViewId="0">
      <selection activeCell="C3" sqref="C3"/>
    </sheetView>
  </sheetViews>
  <sheetFormatPr defaultColWidth="12" defaultRowHeight="12.75" x14ac:dyDescent="0.2"/>
  <cols>
    <col min="3" max="3" width="12.6640625" customWidth="1"/>
    <col min="4" max="4" width="12.1640625" customWidth="1"/>
    <col min="5" max="5" width="10" style="5" customWidth="1"/>
    <col min="6" max="6" width="9.1640625" style="5" customWidth="1"/>
  </cols>
  <sheetData>
    <row r="1" spans="3:10" ht="23.25" x14ac:dyDescent="0.35">
      <c r="C1" s="16" t="s">
        <v>16</v>
      </c>
      <c r="D1" s="17"/>
      <c r="E1" s="18"/>
      <c r="F1" s="19"/>
      <c r="G1" s="2"/>
      <c r="J1" s="7"/>
    </row>
    <row r="2" spans="3:10" ht="23.25" x14ac:dyDescent="0.35">
      <c r="C2" s="20"/>
      <c r="D2" s="21"/>
      <c r="F2" s="19"/>
    </row>
    <row r="3" spans="3:10" ht="18.75" thickBot="1" x14ac:dyDescent="0.3">
      <c r="C3" s="22" t="s">
        <v>0</v>
      </c>
      <c r="D3" s="23" t="s">
        <v>7</v>
      </c>
      <c r="E3" s="24" t="str">
        <f ca="1">IF(C8&lt;&gt;"",INT(E8)&amp;" km","")</f>
        <v/>
      </c>
      <c r="F3" s="24" t="str">
        <f ca="1">IF(C8&lt;&gt;"",INT(F9)&amp;"°","")</f>
        <v/>
      </c>
      <c r="G3" s="10">
        <v>0</v>
      </c>
      <c r="H3" s="8">
        <v>0</v>
      </c>
    </row>
    <row r="4" spans="3:10" ht="18" x14ac:dyDescent="0.25">
      <c r="C4" s="25"/>
      <c r="D4" s="25"/>
      <c r="E4" s="24">
        <f ca="1">IF(AND(C2="",D2=""),INT(RAND()*4+3)*50,E4)</f>
        <v>150</v>
      </c>
      <c r="F4" s="24">
        <f ca="1">IF(AND(C2="",D2=""),INT(RAND()*360),F4)</f>
        <v>116</v>
      </c>
      <c r="G4" s="10">
        <f ca="1">G3+E4*COS(F4*PI()/180)</f>
        <v>-65.755672018361622</v>
      </c>
      <c r="H4" s="1">
        <f ca="1">H3+E4*SIN(F4*PI()/180)</f>
        <v>134.81910694487505</v>
      </c>
      <c r="I4" t="s">
        <v>5</v>
      </c>
    </row>
    <row r="5" spans="3:10" ht="18" x14ac:dyDescent="0.25">
      <c r="C5" s="26" t="s">
        <v>1</v>
      </c>
      <c r="D5" s="27"/>
      <c r="E5" s="28"/>
      <c r="F5" s="28"/>
      <c r="G5" s="12">
        <v>0</v>
      </c>
      <c r="H5">
        <v>0</v>
      </c>
    </row>
    <row r="6" spans="3:10" ht="18" x14ac:dyDescent="0.25">
      <c r="C6" s="29" t="s">
        <v>2</v>
      </c>
      <c r="D6" s="24"/>
      <c r="E6" s="28"/>
      <c r="F6" s="28"/>
      <c r="G6" s="10">
        <f ca="1">G10-G4</f>
        <v>37.853082520711489</v>
      </c>
      <c r="H6" s="1">
        <f ca="1">H10-H4</f>
        <v>264.20651315905462</v>
      </c>
    </row>
    <row r="7" spans="3:10" ht="18" x14ac:dyDescent="0.25">
      <c r="C7" s="29" t="s">
        <v>3</v>
      </c>
      <c r="D7" s="24"/>
      <c r="E7" s="24"/>
      <c r="F7" s="24"/>
      <c r="G7" s="10">
        <f ca="1">IF(C8&lt;&gt;"",G4,G8)</f>
        <v>-27.902589497650133</v>
      </c>
      <c r="H7" s="1">
        <f ca="1">IF(C8&lt;&gt;"",H4,H8)</f>
        <v>399.02562010392967</v>
      </c>
    </row>
    <row r="8" spans="3:10" ht="30" x14ac:dyDescent="0.4">
      <c r="C8" s="31" t="str">
        <f ca="1">IF(AND(C2&gt;E8*0.9,C2&lt;E8*1.1,D2&gt;F9-10,D2&lt;F9+10),"WELL DONE!","")</f>
        <v/>
      </c>
      <c r="D8" s="30"/>
      <c r="E8" s="24">
        <f ca="1">SQRT(G6^2+H6^2)</f>
        <v>266.90436012172131</v>
      </c>
      <c r="F8" s="24">
        <f ca="1">IF(ATAN2(G6,H6)*180/PI()&lt;0,ATAN2(G6,H6)*180/PI()+360,ATAN2(G6,H6)*180/PI())</f>
        <v>81.846671346643504</v>
      </c>
      <c r="G8" s="12">
        <f ca="1">G6+G4</f>
        <v>-27.902589497650133</v>
      </c>
      <c r="H8">
        <f ca="1">H6+H4</f>
        <v>399.02562010392967</v>
      </c>
      <c r="I8" t="s">
        <v>6</v>
      </c>
    </row>
    <row r="9" spans="3:10" ht="18" x14ac:dyDescent="0.3">
      <c r="C9" s="4"/>
      <c r="D9" s="4"/>
      <c r="E9" s="11"/>
      <c r="F9" s="11">
        <f ca="1">IF(90-F8&lt;0,450-F8,90-F8)</f>
        <v>8.1533286533564961</v>
      </c>
      <c r="G9" s="10">
        <v>0</v>
      </c>
      <c r="H9" s="1">
        <v>0</v>
      </c>
    </row>
    <row r="10" spans="3:10" ht="18" x14ac:dyDescent="0.3">
      <c r="C10" s="4"/>
      <c r="D10" s="4"/>
      <c r="E10" s="9">
        <f ca="1">IF(AND(C2="",D2=""),INT(RAND()*6+1)*100,E10)</f>
        <v>400</v>
      </c>
      <c r="F10" s="9">
        <f ca="1">IF(AND(C2="",D2=""),INT(RAND()*360),F10)</f>
        <v>94</v>
      </c>
      <c r="G10" s="10">
        <f ca="1">E10*COS(F10*PI()/180)</f>
        <v>-27.902589497650133</v>
      </c>
      <c r="H10" s="1">
        <f ca="1">E10*SIN(F10*PI()/180)</f>
        <v>399.02562010392967</v>
      </c>
      <c r="I10" t="s">
        <v>4</v>
      </c>
    </row>
    <row r="11" spans="3:10" ht="18" x14ac:dyDescent="0.3">
      <c r="C11" s="4"/>
      <c r="D11" s="4"/>
      <c r="E11" s="4"/>
      <c r="F11" s="4"/>
      <c r="G11" s="10"/>
      <c r="H11" s="1"/>
    </row>
    <row r="12" spans="3:10" ht="18" x14ac:dyDescent="0.3">
      <c r="C12" s="4"/>
      <c r="D12" s="4"/>
      <c r="E12" s="4"/>
      <c r="F12" s="4"/>
      <c r="G12" s="1"/>
      <c r="H12" s="1"/>
    </row>
    <row r="13" spans="3:10" ht="18" x14ac:dyDescent="0.3">
      <c r="C13" s="4"/>
      <c r="D13" s="4"/>
      <c r="E13" s="4"/>
      <c r="F13" s="4"/>
      <c r="G13" s="1"/>
      <c r="H13" s="1"/>
    </row>
    <row r="14" spans="3:10" ht="18" x14ac:dyDescent="0.3">
      <c r="C14" s="4"/>
      <c r="D14" s="4"/>
      <c r="E14" s="4"/>
      <c r="F14" s="4"/>
      <c r="G14" s="1"/>
      <c r="H14" s="1"/>
    </row>
    <row r="15" spans="3:10" ht="18" x14ac:dyDescent="0.3">
      <c r="C15" s="4"/>
      <c r="D15" s="4"/>
      <c r="E15" s="4"/>
      <c r="F15" s="4"/>
      <c r="G15" s="1"/>
      <c r="H15" s="1"/>
    </row>
    <row r="16" spans="3:10" ht="18" x14ac:dyDescent="0.3">
      <c r="C16" s="4"/>
      <c r="D16" s="4"/>
      <c r="E16" s="4"/>
      <c r="F16" s="4"/>
      <c r="G16" s="1"/>
      <c r="H16" s="1"/>
    </row>
    <row r="17" spans="3:8" ht="18" x14ac:dyDescent="0.3">
      <c r="C17" s="4"/>
      <c r="D17" s="4"/>
      <c r="E17" s="4"/>
      <c r="F17" s="4"/>
      <c r="G17" s="1"/>
      <c r="H17" s="1"/>
    </row>
    <row r="18" spans="3:8" ht="18" x14ac:dyDescent="0.3">
      <c r="C18" s="4"/>
      <c r="D18" s="4"/>
      <c r="E18" s="4"/>
      <c r="F18" s="4"/>
      <c r="G18" s="1"/>
      <c r="H18" s="1"/>
    </row>
    <row r="19" spans="3:8" ht="18" x14ac:dyDescent="0.3">
      <c r="C19" s="4"/>
      <c r="D19" s="4"/>
      <c r="E19" s="4"/>
      <c r="F19" s="4"/>
      <c r="G19" s="1"/>
      <c r="H19" s="1"/>
    </row>
    <row r="20" spans="3:8" ht="18" x14ac:dyDescent="0.3">
      <c r="C20" s="4"/>
      <c r="D20" s="4"/>
      <c r="E20" s="4"/>
      <c r="F20" s="4"/>
      <c r="G20" s="1"/>
      <c r="H20" s="1"/>
    </row>
    <row r="21" spans="3:8" ht="18" x14ac:dyDescent="0.3">
      <c r="C21" s="4"/>
      <c r="D21" s="4"/>
      <c r="E21" s="4"/>
      <c r="F21" s="4"/>
      <c r="G21" s="1"/>
      <c r="H21" s="1"/>
    </row>
    <row r="22" spans="3:8" ht="18" x14ac:dyDescent="0.3">
      <c r="C22" s="4"/>
      <c r="D22" s="4"/>
      <c r="E22" s="4"/>
      <c r="F22" s="4"/>
      <c r="G22" s="1"/>
      <c r="H22" s="1"/>
    </row>
    <row r="23" spans="3:8" ht="18" x14ac:dyDescent="0.3">
      <c r="C23" s="4"/>
      <c r="D23" s="4"/>
      <c r="E23" s="4"/>
      <c r="F23" s="4"/>
      <c r="G23" s="1"/>
      <c r="H23" s="1"/>
    </row>
    <row r="24" spans="3:8" ht="18" x14ac:dyDescent="0.3">
      <c r="C24" s="4"/>
      <c r="D24" s="4"/>
      <c r="E24" s="4"/>
      <c r="F24" s="4"/>
      <c r="G24" s="1"/>
      <c r="H24" s="1"/>
    </row>
    <row r="25" spans="3:8" ht="18" x14ac:dyDescent="0.3">
      <c r="C25" s="4"/>
      <c r="D25" s="4"/>
      <c r="E25" s="4"/>
      <c r="F25" s="4"/>
      <c r="G25" s="1"/>
      <c r="H25" s="1"/>
    </row>
    <row r="26" spans="3:8" ht="18" x14ac:dyDescent="0.3">
      <c r="C26" s="4"/>
      <c r="D26" s="4"/>
      <c r="E26" s="4"/>
      <c r="F26" s="4"/>
      <c r="G26" s="1"/>
      <c r="H26" s="1"/>
    </row>
    <row r="27" spans="3:8" ht="18" x14ac:dyDescent="0.3">
      <c r="C27" s="4"/>
      <c r="D27" s="4"/>
      <c r="E27" s="4"/>
      <c r="F27" s="4"/>
      <c r="G27" s="1"/>
      <c r="H27" s="1"/>
    </row>
    <row r="28" spans="3:8" ht="18" x14ac:dyDescent="0.3">
      <c r="C28" s="4"/>
      <c r="D28" s="4"/>
      <c r="E28" s="4"/>
      <c r="F28" s="4"/>
      <c r="G28" s="1"/>
      <c r="H28" s="1"/>
    </row>
    <row r="29" spans="3:8" ht="18" x14ac:dyDescent="0.3">
      <c r="C29" s="4"/>
      <c r="D29" s="4"/>
      <c r="E29" s="4"/>
      <c r="F29" s="4"/>
      <c r="G29" s="1"/>
      <c r="H29" s="1"/>
    </row>
    <row r="30" spans="3:8" ht="18" x14ac:dyDescent="0.3">
      <c r="C30" s="4"/>
      <c r="D30" s="4"/>
      <c r="E30" s="4"/>
      <c r="F30" s="4"/>
      <c r="G30" s="1"/>
      <c r="H30" s="1"/>
    </row>
    <row r="31" spans="3:8" ht="18" x14ac:dyDescent="0.3">
      <c r="C31" s="3"/>
      <c r="D31" s="3"/>
      <c r="E31" s="4"/>
      <c r="G31" s="1"/>
      <c r="H31" s="1"/>
    </row>
    <row r="32" spans="3:8" ht="18" x14ac:dyDescent="0.3">
      <c r="C32" s="3"/>
      <c r="D32" s="3"/>
      <c r="E32" s="4"/>
      <c r="G32" s="1"/>
      <c r="H32" s="1"/>
    </row>
    <row r="33" spans="3:8" ht="18" x14ac:dyDescent="0.3">
      <c r="C33" s="3"/>
      <c r="D33" s="3"/>
      <c r="E33" s="4"/>
      <c r="G33" s="1"/>
      <c r="H33" s="1"/>
    </row>
    <row r="34" spans="3:8" ht="18" x14ac:dyDescent="0.3">
      <c r="C34" s="3"/>
      <c r="D34" s="3"/>
      <c r="E34" s="4"/>
      <c r="G34" s="1"/>
      <c r="H34" s="1"/>
    </row>
    <row r="35" spans="3:8" ht="18" x14ac:dyDescent="0.3">
      <c r="C35" s="3"/>
      <c r="D35" s="3"/>
      <c r="E35" s="4"/>
      <c r="G35" s="1"/>
      <c r="H35" s="1"/>
    </row>
    <row r="36" spans="3:8" ht="18" x14ac:dyDescent="0.3">
      <c r="C36" s="3"/>
      <c r="D36" s="3"/>
      <c r="E36" s="4"/>
      <c r="G36" s="1"/>
      <c r="H36" s="1"/>
    </row>
    <row r="37" spans="3:8" ht="18" x14ac:dyDescent="0.3">
      <c r="C37" s="3"/>
      <c r="D37" s="3"/>
      <c r="E37" s="4"/>
      <c r="G37" s="1"/>
      <c r="H37" s="1"/>
    </row>
    <row r="38" spans="3:8" ht="18" x14ac:dyDescent="0.3">
      <c r="C38" s="3"/>
      <c r="D38" s="3"/>
      <c r="E38" s="4"/>
      <c r="G38" s="1"/>
      <c r="H38" s="1"/>
    </row>
    <row r="39" spans="3:8" ht="18" x14ac:dyDescent="0.3">
      <c r="C39" s="3"/>
      <c r="D39" s="3"/>
      <c r="E39" s="4"/>
      <c r="G39" s="1"/>
      <c r="H39" s="1"/>
    </row>
    <row r="40" spans="3:8" ht="18" x14ac:dyDescent="0.3">
      <c r="C40" s="3"/>
      <c r="D40" s="3"/>
      <c r="E40" s="4"/>
      <c r="G40" s="1"/>
      <c r="H40" s="1"/>
    </row>
    <row r="41" spans="3:8" ht="18" x14ac:dyDescent="0.3">
      <c r="C41" s="3"/>
      <c r="D41" s="3"/>
      <c r="E41" s="4"/>
      <c r="G41" s="1"/>
      <c r="H41" s="1"/>
    </row>
    <row r="42" spans="3:8" ht="18" x14ac:dyDescent="0.3">
      <c r="C42" s="3"/>
      <c r="D42" s="3"/>
      <c r="E42" s="4"/>
      <c r="G42" s="1"/>
      <c r="H42" s="1"/>
    </row>
    <row r="43" spans="3:8" ht="18" x14ac:dyDescent="0.3">
      <c r="C43" s="3"/>
      <c r="D43" s="3"/>
      <c r="E43" s="4"/>
      <c r="G43" s="1"/>
      <c r="H43" s="1"/>
    </row>
    <row r="44" spans="3:8" ht="18" x14ac:dyDescent="0.3">
      <c r="C44" s="3"/>
      <c r="D44" s="3"/>
      <c r="E44" s="4"/>
      <c r="G44" s="1"/>
      <c r="H44" s="1"/>
    </row>
    <row r="45" spans="3:8" ht="18" x14ac:dyDescent="0.3">
      <c r="C45" s="3"/>
      <c r="D45" s="3"/>
      <c r="E45" s="4"/>
      <c r="G45" s="1"/>
      <c r="H45" s="1"/>
    </row>
    <row r="46" spans="3:8" ht="18" x14ac:dyDescent="0.3">
      <c r="C46" s="3"/>
      <c r="D46" s="3"/>
      <c r="E46" s="4"/>
      <c r="G46" s="1"/>
      <c r="H46" s="1"/>
    </row>
    <row r="47" spans="3:8" ht="18" x14ac:dyDescent="0.3">
      <c r="C47" s="3"/>
      <c r="D47" s="3"/>
      <c r="E47" s="4"/>
      <c r="G47" s="1"/>
      <c r="H47" s="1"/>
    </row>
    <row r="48" spans="3:8" ht="18" x14ac:dyDescent="0.3">
      <c r="C48" s="3"/>
      <c r="D48" s="3"/>
      <c r="E48" s="4"/>
      <c r="G48" s="1"/>
      <c r="H48" s="1"/>
    </row>
    <row r="49" spans="3:8" ht="18" x14ac:dyDescent="0.3">
      <c r="C49" s="3"/>
      <c r="D49" s="3"/>
      <c r="E49" s="4"/>
      <c r="G49" s="1"/>
      <c r="H49" s="1"/>
    </row>
    <row r="50" spans="3:8" ht="18" x14ac:dyDescent="0.3">
      <c r="C50" s="3"/>
      <c r="D50" s="3"/>
      <c r="E50" s="4"/>
      <c r="G50" s="1"/>
      <c r="H50" s="1"/>
    </row>
    <row r="51" spans="3:8" ht="18" x14ac:dyDescent="0.3">
      <c r="C51" s="3"/>
      <c r="D51" s="3"/>
      <c r="E51" s="4"/>
      <c r="G51" s="1"/>
      <c r="H51" s="1"/>
    </row>
    <row r="52" spans="3:8" ht="18" x14ac:dyDescent="0.3">
      <c r="C52" s="3"/>
      <c r="D52" s="3"/>
      <c r="E52" s="4"/>
      <c r="G52" s="1"/>
      <c r="H52" s="1"/>
    </row>
    <row r="53" spans="3:8" ht="18" x14ac:dyDescent="0.3">
      <c r="C53" s="3"/>
      <c r="D53" s="3"/>
      <c r="E53" s="4"/>
      <c r="G53" s="1"/>
      <c r="H53" s="1"/>
    </row>
    <row r="54" spans="3:8" ht="18" x14ac:dyDescent="0.3">
      <c r="C54" s="3"/>
      <c r="D54" s="3"/>
      <c r="E54" s="4"/>
      <c r="G54" s="1"/>
      <c r="H54" s="1"/>
    </row>
    <row r="55" spans="3:8" ht="18" x14ac:dyDescent="0.3">
      <c r="C55" s="3"/>
      <c r="D55" s="3"/>
      <c r="E55" s="4"/>
      <c r="G55" s="1"/>
      <c r="H55" s="1"/>
    </row>
    <row r="56" spans="3:8" ht="18" x14ac:dyDescent="0.3">
      <c r="C56" s="3"/>
      <c r="D56" s="3"/>
      <c r="E56" s="4"/>
      <c r="G56" s="1"/>
      <c r="H56" s="1"/>
    </row>
    <row r="57" spans="3:8" ht="18" x14ac:dyDescent="0.3">
      <c r="C57" s="3"/>
      <c r="D57" s="3"/>
      <c r="E57" s="4"/>
      <c r="G57" s="1"/>
      <c r="H57" s="1"/>
    </row>
    <row r="58" spans="3:8" ht="18" x14ac:dyDescent="0.3">
      <c r="C58" s="4"/>
      <c r="D58" s="4"/>
      <c r="E58" s="4"/>
      <c r="G58" s="1"/>
      <c r="H58" s="1"/>
    </row>
    <row r="59" spans="3:8" ht="18" x14ac:dyDescent="0.3">
      <c r="C59" s="4"/>
      <c r="D59" s="4"/>
      <c r="E59" s="4"/>
      <c r="G59" s="1"/>
      <c r="H59" s="1"/>
    </row>
    <row r="60" spans="3:8" ht="18" x14ac:dyDescent="0.3">
      <c r="C60" s="4"/>
      <c r="D60" s="4"/>
      <c r="E60" s="4"/>
      <c r="G60" s="1"/>
      <c r="H60" s="1"/>
    </row>
    <row r="61" spans="3:8" ht="18" x14ac:dyDescent="0.3">
      <c r="C61" s="4"/>
      <c r="D61" s="4"/>
      <c r="E61" s="4"/>
      <c r="G61" s="1"/>
      <c r="H61" s="1"/>
    </row>
    <row r="62" spans="3:8" ht="18" x14ac:dyDescent="0.3">
      <c r="C62" s="4"/>
      <c r="D62" s="4"/>
      <c r="E62" s="4"/>
      <c r="G62" s="1"/>
      <c r="H62" s="1"/>
    </row>
    <row r="63" spans="3:8" ht="18" x14ac:dyDescent="0.3">
      <c r="C63" s="4"/>
      <c r="D63" s="4"/>
      <c r="E63" s="4"/>
      <c r="G63" s="1"/>
      <c r="H63" s="1"/>
    </row>
    <row r="64" spans="3:8" ht="18" x14ac:dyDescent="0.3">
      <c r="C64" s="4"/>
      <c r="D64" s="4"/>
      <c r="E64" s="4"/>
      <c r="G64" s="1"/>
      <c r="H64" s="1"/>
    </row>
    <row r="65" spans="3:8" ht="18" x14ac:dyDescent="0.3">
      <c r="C65" s="4"/>
      <c r="D65" s="4"/>
      <c r="E65" s="4"/>
      <c r="G65" s="1"/>
      <c r="H65" s="1"/>
    </row>
    <row r="66" spans="3:8" ht="18" x14ac:dyDescent="0.3">
      <c r="C66" s="4"/>
      <c r="D66" s="4"/>
      <c r="E66" s="4"/>
      <c r="G66" s="1"/>
      <c r="H66" s="1"/>
    </row>
    <row r="67" spans="3:8" ht="18" x14ac:dyDescent="0.3">
      <c r="C67" s="4"/>
      <c r="D67" s="4"/>
      <c r="E67" s="4"/>
      <c r="G67" s="1"/>
      <c r="H67" s="1"/>
    </row>
    <row r="68" spans="3:8" ht="18" x14ac:dyDescent="0.3">
      <c r="C68" s="4"/>
      <c r="D68" s="4"/>
      <c r="E68" s="4"/>
      <c r="G68" s="1"/>
      <c r="H68" s="1"/>
    </row>
    <row r="69" spans="3:8" ht="18" x14ac:dyDescent="0.3">
      <c r="C69" s="4"/>
      <c r="D69" s="4"/>
      <c r="E69" s="4"/>
      <c r="G69" s="1"/>
      <c r="H69" s="1"/>
    </row>
    <row r="70" spans="3:8" ht="18" x14ac:dyDescent="0.3">
      <c r="C70" s="4"/>
      <c r="D70" s="4"/>
      <c r="E70" s="4"/>
      <c r="G70" s="1"/>
      <c r="H70" s="1"/>
    </row>
    <row r="71" spans="3:8" ht="18" x14ac:dyDescent="0.3">
      <c r="C71" s="4"/>
      <c r="D71" s="4"/>
      <c r="E71" s="4"/>
      <c r="G71" s="1"/>
      <c r="H71" s="1"/>
    </row>
    <row r="72" spans="3:8" ht="18" x14ac:dyDescent="0.3">
      <c r="C72" s="4"/>
      <c r="D72" s="4"/>
      <c r="E72" s="4"/>
      <c r="G72" s="1"/>
      <c r="H72" s="1"/>
    </row>
    <row r="73" spans="3:8" ht="18" x14ac:dyDescent="0.3">
      <c r="C73" s="4"/>
      <c r="D73" s="4"/>
      <c r="E73" s="4"/>
      <c r="G73" s="1"/>
      <c r="H73" s="1"/>
    </row>
    <row r="74" spans="3:8" ht="18" x14ac:dyDescent="0.3">
      <c r="C74" s="4"/>
      <c r="D74" s="4"/>
      <c r="E74" s="4"/>
      <c r="G74" s="1"/>
      <c r="H74" s="1"/>
    </row>
    <row r="75" spans="3:8" ht="18" x14ac:dyDescent="0.3">
      <c r="C75" s="4"/>
      <c r="D75" s="4"/>
      <c r="E75" s="4"/>
      <c r="G75" s="1"/>
      <c r="H75" s="1"/>
    </row>
    <row r="76" spans="3:8" ht="18" x14ac:dyDescent="0.3">
      <c r="C76" s="4"/>
      <c r="D76" s="4"/>
      <c r="E76" s="4"/>
      <c r="G76" s="1"/>
      <c r="H76" s="1"/>
    </row>
    <row r="77" spans="3:8" ht="18" x14ac:dyDescent="0.3">
      <c r="C77" s="4"/>
      <c r="D77" s="4"/>
      <c r="E77" s="4"/>
      <c r="G77" s="1"/>
      <c r="H77" s="1"/>
    </row>
    <row r="78" spans="3:8" ht="18" x14ac:dyDescent="0.3">
      <c r="C78" s="4"/>
      <c r="D78" s="4"/>
      <c r="E78" s="4"/>
      <c r="G78" s="1"/>
      <c r="H78" s="1"/>
    </row>
    <row r="79" spans="3:8" ht="18" x14ac:dyDescent="0.3">
      <c r="C79" s="4"/>
      <c r="D79" s="4"/>
      <c r="E79" s="4"/>
      <c r="G79" s="1"/>
      <c r="H79" s="1"/>
    </row>
    <row r="80" spans="3:8" ht="18" x14ac:dyDescent="0.3">
      <c r="C80" s="4"/>
      <c r="D80" s="4"/>
      <c r="E80" s="4"/>
      <c r="G80" s="1"/>
      <c r="H80" s="1"/>
    </row>
    <row r="81" spans="3:8" ht="18" x14ac:dyDescent="0.3">
      <c r="C81" s="4"/>
      <c r="D81" s="4"/>
      <c r="E81" s="4"/>
      <c r="G81" s="1"/>
      <c r="H81" s="1"/>
    </row>
    <row r="82" spans="3:8" ht="18" x14ac:dyDescent="0.3">
      <c r="C82" s="4"/>
      <c r="D82" s="4"/>
      <c r="E82" s="4"/>
      <c r="G82" s="1"/>
      <c r="H82" s="1"/>
    </row>
    <row r="83" spans="3:8" ht="18" x14ac:dyDescent="0.3">
      <c r="C83" s="4"/>
      <c r="D83" s="4"/>
      <c r="E83" s="4"/>
      <c r="G83" s="1"/>
      <c r="H83" s="1"/>
    </row>
    <row r="84" spans="3:8" ht="18" x14ac:dyDescent="0.3">
      <c r="C84" s="4"/>
      <c r="D84" s="4"/>
      <c r="E84" s="4"/>
      <c r="G84" s="1"/>
      <c r="H84" s="1"/>
    </row>
    <row r="85" spans="3:8" ht="18" x14ac:dyDescent="0.3">
      <c r="C85" s="4"/>
      <c r="D85" s="4"/>
      <c r="E85" s="4"/>
      <c r="G85" s="1"/>
      <c r="H85" s="1"/>
    </row>
    <row r="86" spans="3:8" ht="18" x14ac:dyDescent="0.3">
      <c r="C86" s="4"/>
      <c r="D86" s="4"/>
      <c r="E86" s="4"/>
      <c r="G86" s="1"/>
      <c r="H86" s="1"/>
    </row>
    <row r="87" spans="3:8" ht="18" x14ac:dyDescent="0.3">
      <c r="C87" s="4"/>
      <c r="D87" s="4"/>
      <c r="E87" s="4"/>
      <c r="G87" s="1"/>
      <c r="H87" s="1"/>
    </row>
    <row r="88" spans="3:8" ht="18" x14ac:dyDescent="0.3">
      <c r="C88" s="4"/>
      <c r="D88" s="4"/>
      <c r="E88" s="4"/>
      <c r="G88" s="1"/>
      <c r="H88" s="1"/>
    </row>
    <row r="89" spans="3:8" ht="18" x14ac:dyDescent="0.3">
      <c r="C89" s="4"/>
      <c r="D89" s="4"/>
      <c r="E89" s="4"/>
      <c r="G89" s="1"/>
      <c r="H89" s="1"/>
    </row>
    <row r="90" spans="3:8" ht="18" x14ac:dyDescent="0.3">
      <c r="C90" s="4"/>
      <c r="D90" s="4"/>
      <c r="E90" s="4"/>
      <c r="G90" s="1"/>
      <c r="H90" s="1"/>
    </row>
    <row r="91" spans="3:8" ht="18" x14ac:dyDescent="0.3">
      <c r="C91" s="4"/>
      <c r="D91" s="4"/>
      <c r="E91" s="4"/>
      <c r="G91" s="1"/>
      <c r="H91" s="1"/>
    </row>
    <row r="92" spans="3:8" ht="18" x14ac:dyDescent="0.3">
      <c r="C92" s="4"/>
      <c r="D92" s="4"/>
      <c r="E92" s="4"/>
      <c r="G92" s="1"/>
      <c r="H92" s="1"/>
    </row>
    <row r="93" spans="3:8" ht="18" x14ac:dyDescent="0.3">
      <c r="C93" s="4"/>
      <c r="D93" s="4"/>
      <c r="E93" s="4"/>
      <c r="G93" s="1"/>
      <c r="H93" s="1"/>
    </row>
    <row r="94" spans="3:8" ht="18" x14ac:dyDescent="0.3">
      <c r="C94" s="4"/>
      <c r="D94" s="4"/>
      <c r="E94" s="4"/>
      <c r="G94" s="1"/>
      <c r="H94" s="1"/>
    </row>
    <row r="95" spans="3:8" ht="18" x14ac:dyDescent="0.3">
      <c r="C95" s="4"/>
      <c r="D95" s="4"/>
      <c r="E95" s="4"/>
      <c r="G95" s="1"/>
      <c r="H95" s="1"/>
    </row>
    <row r="96" spans="3:8" ht="18" x14ac:dyDescent="0.3">
      <c r="C96" s="4"/>
      <c r="D96" s="4"/>
      <c r="E96" s="4"/>
      <c r="G96" s="1"/>
      <c r="H96" s="1"/>
    </row>
    <row r="97" spans="3:8" ht="18" x14ac:dyDescent="0.3">
      <c r="C97" s="4"/>
      <c r="D97" s="4"/>
      <c r="E97" s="4"/>
      <c r="G97" s="1"/>
      <c r="H97" s="1"/>
    </row>
    <row r="98" spans="3:8" ht="18" x14ac:dyDescent="0.3">
      <c r="C98" s="4"/>
      <c r="D98" s="4"/>
      <c r="E98" s="4"/>
      <c r="G98" s="1"/>
      <c r="H98" s="1"/>
    </row>
    <row r="99" spans="3:8" ht="18" x14ac:dyDescent="0.3">
      <c r="C99" s="4"/>
      <c r="D99" s="4"/>
      <c r="E99" s="4"/>
      <c r="G99" s="1"/>
      <c r="H99" s="1"/>
    </row>
    <row r="100" spans="3:8" ht="18" x14ac:dyDescent="0.3">
      <c r="C100" s="4"/>
      <c r="D100" s="4"/>
      <c r="E100" s="4"/>
      <c r="G100" s="1"/>
      <c r="H100" s="1"/>
    </row>
    <row r="101" spans="3:8" x14ac:dyDescent="0.2">
      <c r="C101" s="6"/>
      <c r="D101" s="6"/>
      <c r="G101" s="1"/>
      <c r="H101" s="1"/>
    </row>
  </sheetData>
  <sheetProtection sheet="1" objects="1" scenarios="1"/>
  <pageMargins left="0.75" right="0.75" top="1" bottom="1" header="0.5" footer="0.5"/>
  <pageSetup paperSize="9" orientation="portrait" horizontalDpi="300" verticalDpi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</vt:lpstr>
      <vt:lpstr>pointing the plane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admin</cp:lastModifiedBy>
  <dcterms:created xsi:type="dcterms:W3CDTF">1998-07-18T04:07:06Z</dcterms:created>
  <dcterms:modified xsi:type="dcterms:W3CDTF">2015-11-13T05:16:14Z</dcterms:modified>
</cp:coreProperties>
</file>