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5" yWindow="-15" windowWidth="12120" windowHeight="9120" tabRatio="971"/>
  </bookViews>
  <sheets>
    <sheet name="Instructions" sheetId="6" r:id="rId1"/>
    <sheet name="Three terms" sheetId="5" r:id="rId2"/>
    <sheet name="Vertex form" sheetId="1" r:id="rId3"/>
    <sheet name="Factored form" sheetId="4" r:id="rId4"/>
  </sheets>
  <calcPr calcId="145621" iterate="1" iterateCount="1"/>
</workbook>
</file>

<file path=xl/calcChain.xml><?xml version="1.0" encoding="utf-8"?>
<calcChain xmlns="http://schemas.openxmlformats.org/spreadsheetml/2006/main">
  <c r="B2" i="5" l="1"/>
  <c r="C2" i="5"/>
  <c r="A6" i="5" s="1"/>
  <c r="D2" i="5"/>
  <c r="B2" i="1"/>
  <c r="C2" i="1"/>
  <c r="A6" i="1" s="1"/>
  <c r="D2" i="1"/>
  <c r="B2" i="4"/>
  <c r="C2" i="4"/>
  <c r="D2" i="4"/>
  <c r="A6" i="4" s="1"/>
  <c r="B6" i="4" l="1"/>
  <c r="A7" i="4"/>
  <c r="A8" i="4" s="1"/>
  <c r="B6" i="1"/>
  <c r="A7" i="1"/>
  <c r="A8" i="1" s="1"/>
  <c r="B7" i="1"/>
  <c r="B7" i="4"/>
  <c r="A7" i="5"/>
  <c r="B6" i="5"/>
  <c r="B8" i="1" l="1"/>
  <c r="A9" i="1"/>
  <c r="A8" i="5"/>
  <c r="B7" i="5"/>
  <c r="A9" i="4"/>
  <c r="B8" i="4"/>
  <c r="A10" i="4" l="1"/>
  <c r="B9" i="4"/>
  <c r="A9" i="5"/>
  <c r="B8" i="5"/>
  <c r="A10" i="1"/>
  <c r="B9" i="1"/>
  <c r="B10" i="1" l="1"/>
  <c r="A11" i="1"/>
  <c r="A11" i="4"/>
  <c r="B10" i="4"/>
  <c r="B9" i="5"/>
  <c r="A10" i="5"/>
  <c r="A12" i="4" l="1"/>
  <c r="B11" i="4"/>
  <c r="A11" i="5"/>
  <c r="B10" i="5"/>
  <c r="A12" i="1"/>
  <c r="B11" i="1"/>
  <c r="A12" i="5" l="1"/>
  <c r="B11" i="5"/>
  <c r="B12" i="1"/>
  <c r="A13" i="1"/>
  <c r="B12" i="4"/>
  <c r="A13" i="4"/>
  <c r="A14" i="1" l="1"/>
  <c r="B13" i="1"/>
  <c r="A14" i="4"/>
  <c r="B13" i="4"/>
  <c r="A13" i="5"/>
  <c r="B12" i="5"/>
  <c r="A15" i="4" l="1"/>
  <c r="B14" i="4"/>
  <c r="A14" i="5"/>
  <c r="B13" i="5"/>
  <c r="B14" i="1"/>
  <c r="A15" i="1"/>
  <c r="A15" i="5" l="1"/>
  <c r="B14" i="5"/>
  <c r="A16" i="1"/>
  <c r="B16" i="1" s="1"/>
  <c r="B15" i="1"/>
  <c r="A16" i="4"/>
  <c r="B16" i="4" s="1"/>
  <c r="B15" i="4"/>
  <c r="B15" i="5" l="1"/>
  <c r="A16" i="5"/>
  <c r="B16" i="5" s="1"/>
</calcChain>
</file>

<file path=xl/sharedStrings.xml><?xml version="1.0" encoding="utf-8"?>
<sst xmlns="http://schemas.openxmlformats.org/spreadsheetml/2006/main" count="43" uniqueCount="29">
  <si>
    <t xml:space="preserve">y = </t>
  </si>
  <si>
    <t>x</t>
  </si>
  <si>
    <t xml:space="preserve">a(x + </t>
  </si>
  <si>
    <t xml:space="preserve"> + c</t>
  </si>
  <si>
    <t>y</t>
  </si>
  <si>
    <t xml:space="preserve">b)(x + </t>
  </si>
  <si>
    <t>c)</t>
  </si>
  <si>
    <t xml:space="preserve"> + bx</t>
  </si>
  <si>
    <t>Click on</t>
  </si>
  <si>
    <t>the up or</t>
  </si>
  <si>
    <t>down arrows.</t>
  </si>
  <si>
    <r>
      <t>ax</t>
    </r>
    <r>
      <rPr>
        <b/>
        <vertAlign val="superscript"/>
        <sz val="24"/>
        <rFont val="Times New Roman"/>
      </rPr>
      <t>2</t>
    </r>
    <r>
      <rPr>
        <b/>
        <i/>
        <sz val="24"/>
        <rFont val="Times New Roman"/>
      </rPr>
      <t xml:space="preserve"> </t>
    </r>
  </si>
  <si>
    <t>y =</t>
  </si>
  <si>
    <r>
      <t>b)</t>
    </r>
    <r>
      <rPr>
        <b/>
        <vertAlign val="superscript"/>
        <sz val="24"/>
        <rFont val="Times New Roman"/>
      </rPr>
      <t>2</t>
    </r>
  </si>
  <si>
    <t>Three terms</t>
  </si>
  <si>
    <t xml:space="preserve">This uses the expression ax2 + bx + c to show the quadratic expression. </t>
  </si>
  <si>
    <t>You can use this to solve equations by graph.</t>
  </si>
  <si>
    <t>Vertex form</t>
  </si>
  <si>
    <t xml:space="preserve">This uses the expression a(x + b)2 + c to show the quadratic expression. </t>
  </si>
  <si>
    <t>The vertex is the tip of the curve, where it changes direction.</t>
  </si>
  <si>
    <t>Factorised form</t>
  </si>
  <si>
    <t>This uses the expression a(x + b)(x + c) to show the quadratic expression.</t>
  </si>
  <si>
    <t xml:space="preserve">There are three factors multiplied here, and you can see the effect of changing any of them. </t>
  </si>
  <si>
    <t xml:space="preserve">You can use this to solve equations by factors! </t>
  </si>
  <si>
    <t xml:space="preserve">The secret is to look at the values where the graph crosses the horizontal (x-) axis. </t>
  </si>
  <si>
    <t>This demonstration spreadsheet aims to give you an overview of quadratic relationships.</t>
  </si>
  <si>
    <t xml:space="preserve">There are three parts. In each case you can change the three numbers that make up the </t>
  </si>
  <si>
    <t xml:space="preserve">quadratic relationship, and see the effects directly on the graph. </t>
  </si>
  <si>
    <t>Try to work out the effect of each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</si>
</sst>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9"/>
      <name val="Geneva"/>
    </font>
    <font>
      <b/>
      <i/>
      <sz val="24"/>
      <name val="Times New Roman"/>
    </font>
    <font>
      <i/>
      <sz val="24"/>
      <name val="Times New Roman"/>
    </font>
    <font>
      <b/>
      <sz val="24"/>
      <name val="Times New Roman"/>
    </font>
    <font>
      <b/>
      <sz val="24"/>
      <color indexed="9"/>
      <name val="Times New Roman"/>
      <family val="1"/>
    </font>
    <font>
      <b/>
      <i/>
      <sz val="24"/>
      <name val="Times New Roman"/>
    </font>
    <font>
      <b/>
      <i/>
      <sz val="18"/>
      <name val="Times New Roman"/>
      <family val="1"/>
    </font>
    <font>
      <b/>
      <vertAlign val="superscript"/>
      <sz val="24"/>
      <name val="Times New Roman"/>
    </font>
    <font>
      <sz val="10"/>
      <name val="Verdana"/>
    </font>
    <font>
      <sz val="18"/>
      <name val="Verdana"/>
    </font>
    <font>
      <sz val="8"/>
      <name val="Verdana"/>
    </font>
    <font>
      <sz val="14"/>
      <name val="Arial"/>
    </font>
    <font>
      <b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/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0" fontId="6" fillId="5" borderId="0" xfId="0" applyFont="1" applyFill="1"/>
    <xf numFmtId="0" fontId="11" fillId="6" borderId="0" xfId="1" applyFont="1" applyFill="1"/>
    <xf numFmtId="0" fontId="9" fillId="6" borderId="0" xfId="1" applyFont="1" applyFill="1"/>
    <xf numFmtId="0" fontId="8" fillId="6" borderId="0" xfId="1" applyFill="1"/>
    <xf numFmtId="0" fontId="12" fillId="6" borderId="0" xfId="1" applyFont="1" applyFill="1"/>
    <xf numFmtId="0" fontId="8" fillId="6" borderId="0" xfId="1" applyFont="1" applyFill="1"/>
  </cellXfs>
  <cellStyles count="2">
    <cellStyle name="Normal" xfId="0" builtinId="0"/>
    <cellStyle name="Normal_3-set diagrams.xl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30612244897958E-2"/>
          <c:y val="4.5058171513169057E-2"/>
          <c:w val="0.94795918367346943"/>
          <c:h val="0.9113378560889353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'Three terms'!$A$6:$A$16</c:f>
              <c:numCache>
                <c:formatCode>General</c:formatCode>
                <c:ptCount val="11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xVal>
          <c:yVal>
            <c:numRef>
              <c:f>'Three terms'!$B$6:$B$16</c:f>
              <c:numCache>
                <c:formatCode>General</c:formatCode>
                <c:ptCount val="11"/>
                <c:pt idx="0">
                  <c:v>96</c:v>
                </c:pt>
                <c:pt idx="1">
                  <c:v>65</c:v>
                </c:pt>
                <c:pt idx="2">
                  <c:v>40</c:v>
                </c:pt>
                <c:pt idx="3">
                  <c:v>21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16</c:v>
                </c:pt>
                <c:pt idx="9">
                  <c:v>33</c:v>
                </c:pt>
                <c:pt idx="10">
                  <c:v>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31392"/>
        <c:axId val="35549568"/>
      </c:scatterChart>
      <c:valAx>
        <c:axId val="35531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5549568"/>
        <c:crosses val="autoZero"/>
        <c:crossBetween val="midCat"/>
        <c:majorUnit val="1"/>
      </c:valAx>
      <c:valAx>
        <c:axId val="355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99CC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5531392"/>
        <c:crosses val="autoZero"/>
        <c:crossBetween val="midCat"/>
        <c:majorUnit val="5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82874568050301E-2"/>
          <c:y val="4.3609022556390979E-2"/>
          <c:w val="0.91418642098089031"/>
          <c:h val="0.876691729323308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38100">
                <a:solidFill>
                  <a:srgbClr val="000090"/>
                </a:solidFill>
                <a:prstDash val="solid"/>
              </a:ln>
            </c:spPr>
          </c:dPt>
          <c:xVal>
            <c:numRef>
              <c:f>'Vertex form'!$A$6:$A$16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'Vertex form'!$B$6:$B$16</c:f>
              <c:numCache>
                <c:formatCode>General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5952"/>
        <c:axId val="35567488"/>
      </c:scatterChart>
      <c:valAx>
        <c:axId val="3556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5567488"/>
        <c:crosses val="autoZero"/>
        <c:crossBetween val="midCat"/>
        <c:majorUnit val="1"/>
      </c:valAx>
      <c:valAx>
        <c:axId val="355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99CC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5565952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1313001218936E-2"/>
          <c:y val="4.414009605108455E-2"/>
          <c:w val="0.90398710652157377"/>
          <c:h val="0.8751915596335729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'Factored form'!$A$6:$A$16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xVal>
          <c:yVal>
            <c:numRef>
              <c:f>'Factored form'!$B$6:$B$16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16</c:v>
                </c:pt>
                <c:pt idx="6">
                  <c:v>25</c:v>
                </c:pt>
                <c:pt idx="7">
                  <c:v>36</c:v>
                </c:pt>
                <c:pt idx="8">
                  <c:v>49</c:v>
                </c:pt>
                <c:pt idx="9">
                  <c:v>64</c:v>
                </c:pt>
                <c:pt idx="10">
                  <c:v>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2016"/>
        <c:axId val="5143552"/>
      </c:scatterChart>
      <c:valAx>
        <c:axId val="514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143552"/>
        <c:crosses val="autoZero"/>
        <c:crossBetween val="midCat"/>
        <c:majorUnit val="1"/>
      </c:valAx>
      <c:valAx>
        <c:axId val="514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99CC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5142016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D4" inc="5" max="50" page="10" val="25"/>
</file>

<file path=xl/ctrlProps/ctrlProp2.xml><?xml version="1.0" encoding="utf-8"?>
<formControlPr xmlns="http://schemas.microsoft.com/office/spreadsheetml/2009/9/main" objectType="Spin" dx="16" fmlaLink="C4" inc="2" max="20" page="10" val="12"/>
</file>

<file path=xl/ctrlProps/ctrlProp3.xml><?xml version="1.0" encoding="utf-8"?>
<formControlPr xmlns="http://schemas.microsoft.com/office/spreadsheetml/2009/9/main" objectType="Spin" dx="16" fmlaLink="B4" max="10" page="10" val="8"/>
</file>

<file path=xl/ctrlProps/ctrlProp4.xml><?xml version="1.0" encoding="utf-8"?>
<formControlPr xmlns="http://schemas.microsoft.com/office/spreadsheetml/2009/9/main" objectType="Spin" dx="16" fmlaLink="D4" inc="10" max="100" page="10" val="50"/>
</file>

<file path=xl/ctrlProps/ctrlProp5.xml><?xml version="1.0" encoding="utf-8"?>
<formControlPr xmlns="http://schemas.microsoft.com/office/spreadsheetml/2009/9/main" objectType="Spin" dx="16" fmlaLink="C4" max="10" page="10" val="5"/>
</file>

<file path=xl/ctrlProps/ctrlProp6.xml><?xml version="1.0" encoding="utf-8"?>
<formControlPr xmlns="http://schemas.microsoft.com/office/spreadsheetml/2009/9/main" objectType="Spin" dx="16" fmlaLink="B4" max="10" page="10" val="6"/>
</file>

<file path=xl/ctrlProps/ctrlProp7.xml><?xml version="1.0" encoding="utf-8"?>
<formControlPr xmlns="http://schemas.microsoft.com/office/spreadsheetml/2009/9/main" objectType="Spin" dx="16" fmlaLink="D4" max="20" page="10" val="5"/>
</file>

<file path=xl/ctrlProps/ctrlProp8.xml><?xml version="1.0" encoding="utf-8"?>
<formControlPr xmlns="http://schemas.microsoft.com/office/spreadsheetml/2009/9/main" objectType="Spin" dx="16" fmlaLink="C4" max="10" page="10" val="5"/>
</file>

<file path=xl/ctrlProps/ctrlProp9.xml><?xml version="1.0" encoding="utf-8"?>
<formControlPr xmlns="http://schemas.microsoft.com/office/spreadsheetml/2009/9/main" objectType="Spin" dx="16" fmlaLink="B4" max="8" page="1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714375</xdr:colOff>
          <xdr:row>1</xdr:row>
          <xdr:rowOff>381000</xdr:rowOff>
        </xdr:from>
        <xdr:to>
          <xdr:col>3</xdr:col>
          <xdr:colOff>704850</xdr:colOff>
          <xdr:row>3</xdr:row>
          <xdr:rowOff>381000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361950</xdr:rowOff>
        </xdr:from>
        <xdr:to>
          <xdr:col>2</xdr:col>
          <xdr:colOff>704850</xdr:colOff>
          <xdr:row>4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361950</xdr:rowOff>
        </xdr:from>
        <xdr:to>
          <xdr:col>1</xdr:col>
          <xdr:colOff>704850</xdr:colOff>
          <xdr:row>3</xdr:row>
          <xdr:rowOff>361950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695325</xdr:colOff>
      <xdr:row>0</xdr:row>
      <xdr:rowOff>0</xdr:rowOff>
    </xdr:from>
    <xdr:to>
      <xdr:col>16</xdr:col>
      <xdr:colOff>619125</xdr:colOff>
      <xdr:row>16</xdr:row>
      <xdr:rowOff>257175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381000</xdr:rowOff>
        </xdr:from>
        <xdr:to>
          <xdr:col>4</xdr:col>
          <xdr:colOff>0</xdr:colOff>
          <xdr:row>3</xdr:row>
          <xdr:rowOff>381000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714375</xdr:colOff>
          <xdr:row>4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1</xdr:col>
          <xdr:colOff>714375</xdr:colOff>
          <xdr:row>4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266700</xdr:colOff>
      <xdr:row>0</xdr:row>
      <xdr:rowOff>0</xdr:rowOff>
    </xdr:from>
    <xdr:to>
      <xdr:col>15</xdr:col>
      <xdr:colOff>152400</xdr:colOff>
      <xdr:row>15</xdr:row>
      <xdr:rowOff>361950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885825</xdr:colOff>
          <xdr:row>1</xdr:row>
          <xdr:rowOff>381000</xdr:rowOff>
        </xdr:from>
        <xdr:to>
          <xdr:col>4</xdr:col>
          <xdr:colOff>0</xdr:colOff>
          <xdr:row>3</xdr:row>
          <xdr:rowOff>409575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0</xdr:rowOff>
        </xdr:from>
        <xdr:to>
          <xdr:col>2</xdr:col>
          <xdr:colOff>876300</xdr:colOff>
          <xdr:row>4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</xdr:row>
          <xdr:rowOff>0</xdr:rowOff>
        </xdr:from>
        <xdr:to>
          <xdr:col>1</xdr:col>
          <xdr:colOff>714375</xdr:colOff>
          <xdr:row>4</xdr:row>
          <xdr:rowOff>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0</xdr:colOff>
      <xdr:row>0</xdr:row>
      <xdr:rowOff>0</xdr:rowOff>
    </xdr:from>
    <xdr:to>
      <xdr:col>14</xdr:col>
      <xdr:colOff>190500</xdr:colOff>
      <xdr:row>15</xdr:row>
      <xdr:rowOff>381000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showGridLines="0" showRowColHeaders="0" tabSelected="1" zoomScale="130" zoomScaleNormal="130" workbookViewId="0">
      <selection activeCell="F11" sqref="F11"/>
    </sheetView>
  </sheetViews>
  <sheetFormatPr defaultColWidth="12.42578125" defaultRowHeight="12.75"/>
  <cols>
    <col min="1" max="1" width="22.5703125" style="18" customWidth="1"/>
    <col min="2" max="16384" width="12.42578125" style="18"/>
  </cols>
  <sheetData>
    <row r="1" spans="2:9" ht="22.5">
      <c r="B1" s="16" t="s">
        <v>25</v>
      </c>
      <c r="C1" s="16"/>
      <c r="D1" s="17"/>
      <c r="E1" s="17"/>
      <c r="F1" s="17"/>
      <c r="G1" s="17"/>
      <c r="H1" s="17"/>
      <c r="I1" s="17"/>
    </row>
    <row r="2" spans="2:9" ht="22.5">
      <c r="B2" s="16" t="s">
        <v>26</v>
      </c>
      <c r="C2" s="16"/>
      <c r="D2" s="17"/>
      <c r="E2" s="17"/>
      <c r="F2" s="17"/>
      <c r="G2" s="17"/>
      <c r="H2" s="17"/>
      <c r="I2" s="17"/>
    </row>
    <row r="3" spans="2:9" ht="22.5">
      <c r="B3" s="16" t="s">
        <v>27</v>
      </c>
      <c r="C3" s="16"/>
      <c r="D3" s="17"/>
      <c r="E3" s="17"/>
      <c r="F3" s="17"/>
      <c r="G3" s="17"/>
      <c r="H3" s="17"/>
      <c r="I3" s="17"/>
    </row>
    <row r="4" spans="2:9" ht="22.5">
      <c r="B4" s="16" t="s">
        <v>28</v>
      </c>
      <c r="C4" s="16"/>
      <c r="D4" s="17"/>
      <c r="E4" s="17"/>
      <c r="F4" s="17"/>
      <c r="G4" s="17"/>
      <c r="H4" s="17"/>
      <c r="I4" s="17"/>
    </row>
    <row r="5" spans="2:9" ht="22.5">
      <c r="B5" s="19" t="s">
        <v>14</v>
      </c>
      <c r="C5" s="16"/>
      <c r="D5" s="17"/>
      <c r="E5" s="17"/>
      <c r="F5" s="17"/>
      <c r="G5" s="17"/>
      <c r="H5" s="17"/>
      <c r="I5" s="17"/>
    </row>
    <row r="6" spans="2:9" ht="22.5">
      <c r="B6" s="16" t="s">
        <v>15</v>
      </c>
      <c r="C6" s="16"/>
      <c r="D6" s="17"/>
      <c r="E6" s="17"/>
      <c r="F6" s="17"/>
      <c r="G6" s="17"/>
      <c r="H6" s="17"/>
      <c r="I6" s="17"/>
    </row>
    <row r="7" spans="2:9" ht="22.5">
      <c r="B7" s="16" t="s">
        <v>16</v>
      </c>
      <c r="C7" s="16"/>
      <c r="D7" s="17"/>
      <c r="E7" s="17"/>
      <c r="F7" s="17"/>
      <c r="G7" s="17"/>
      <c r="H7" s="17"/>
      <c r="I7" s="17"/>
    </row>
    <row r="8" spans="2:9" ht="22.5">
      <c r="B8" s="19" t="s">
        <v>17</v>
      </c>
      <c r="C8" s="16"/>
      <c r="D8" s="17"/>
      <c r="E8" s="17"/>
      <c r="F8" s="17"/>
      <c r="G8" s="17"/>
      <c r="H8" s="17"/>
      <c r="I8" s="17"/>
    </row>
    <row r="9" spans="2:9" ht="22.5">
      <c r="B9" s="16" t="s">
        <v>18</v>
      </c>
      <c r="C9" s="16"/>
      <c r="D9" s="17"/>
      <c r="E9" s="17"/>
      <c r="F9" s="17"/>
      <c r="G9" s="17"/>
      <c r="H9" s="17"/>
      <c r="I9" s="17"/>
    </row>
    <row r="10" spans="2:9" ht="22.5">
      <c r="B10" s="16" t="s">
        <v>19</v>
      </c>
      <c r="C10" s="16"/>
      <c r="D10" s="17"/>
      <c r="E10" s="17"/>
      <c r="F10" s="17"/>
      <c r="G10" s="17"/>
      <c r="H10" s="17"/>
      <c r="I10" s="17"/>
    </row>
    <row r="11" spans="2:9" ht="22.5">
      <c r="B11" s="16" t="s">
        <v>16</v>
      </c>
      <c r="C11" s="16"/>
      <c r="D11" s="17"/>
      <c r="E11" s="17"/>
      <c r="F11" s="17"/>
      <c r="G11" s="17"/>
      <c r="H11" s="17"/>
      <c r="I11" s="17"/>
    </row>
    <row r="12" spans="2:9" ht="22.5">
      <c r="B12" s="19" t="s">
        <v>20</v>
      </c>
      <c r="C12" s="16"/>
      <c r="D12" s="17"/>
      <c r="E12" s="17"/>
      <c r="F12" s="17"/>
      <c r="G12" s="17"/>
      <c r="H12" s="17"/>
      <c r="I12" s="17"/>
    </row>
    <row r="13" spans="2:9" ht="18">
      <c r="B13" s="16" t="s">
        <v>21</v>
      </c>
      <c r="C13" s="16"/>
      <c r="D13" s="20"/>
      <c r="E13" s="20"/>
      <c r="F13" s="20"/>
      <c r="G13" s="20"/>
      <c r="H13" s="20"/>
      <c r="I13" s="20"/>
    </row>
    <row r="14" spans="2:9" ht="18">
      <c r="B14" s="16" t="s">
        <v>22</v>
      </c>
      <c r="C14" s="16"/>
      <c r="D14" s="20"/>
      <c r="E14" s="20"/>
      <c r="F14" s="20"/>
      <c r="G14" s="20"/>
      <c r="H14" s="20"/>
      <c r="I14" s="20"/>
    </row>
    <row r="15" spans="2:9" ht="18">
      <c r="B15" s="16" t="s">
        <v>23</v>
      </c>
      <c r="C15" s="16"/>
      <c r="D15" s="20"/>
      <c r="E15" s="20"/>
      <c r="F15" s="20"/>
      <c r="G15" s="20"/>
      <c r="H15" s="20"/>
      <c r="I15" s="20"/>
    </row>
    <row r="16" spans="2:9" ht="18">
      <c r="B16" s="16" t="s">
        <v>24</v>
      </c>
      <c r="C16" s="16"/>
      <c r="D16" s="20"/>
      <c r="E16" s="20"/>
      <c r="F16" s="20"/>
      <c r="G16" s="20"/>
      <c r="H16" s="20"/>
      <c r="I16" s="20"/>
    </row>
    <row r="17" spans="2:9" ht="18">
      <c r="B17" s="16"/>
      <c r="C17" s="16"/>
      <c r="D17" s="20"/>
      <c r="E17" s="20"/>
      <c r="F17" s="20"/>
      <c r="G17" s="20"/>
      <c r="H17" s="20"/>
      <c r="I17" s="20"/>
    </row>
    <row r="18" spans="2:9" ht="18">
      <c r="B18" s="16"/>
      <c r="C18" s="16"/>
      <c r="D18" s="20"/>
      <c r="E18" s="20"/>
      <c r="F18" s="20"/>
      <c r="G18" s="20"/>
      <c r="H18" s="20"/>
      <c r="I18" s="20"/>
    </row>
    <row r="19" spans="2:9" ht="22.5">
      <c r="B19" s="16"/>
      <c r="C19" s="16"/>
      <c r="D19" s="17"/>
      <c r="E19" s="17"/>
      <c r="F19" s="17"/>
      <c r="G19" s="17"/>
      <c r="H19" s="17"/>
      <c r="I19" s="17"/>
    </row>
    <row r="20" spans="2:9" ht="22.5">
      <c r="B20" s="16"/>
      <c r="C20" s="16"/>
      <c r="D20" s="17"/>
      <c r="E20" s="17"/>
      <c r="F20" s="17"/>
      <c r="G20" s="17"/>
      <c r="H20" s="17"/>
      <c r="I20" s="17"/>
    </row>
    <row r="21" spans="2:9" ht="22.5">
      <c r="B21" s="17"/>
      <c r="C21" s="17"/>
      <c r="D21" s="17"/>
      <c r="E21" s="17"/>
      <c r="F21" s="17"/>
      <c r="G21" s="17"/>
      <c r="H21" s="17"/>
      <c r="I21" s="17"/>
    </row>
  </sheetData>
  <sheetProtection sheet="1" objects="1" scenarios="1"/>
  <phoneticPr fontId="10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showGridLines="0" showRowColHeaders="0" zoomScale="90" zoomScaleNormal="90" workbookViewId="0"/>
  </sheetViews>
  <sheetFormatPr defaultColWidth="10.85546875" defaultRowHeight="30.75"/>
  <cols>
    <col min="1" max="16384" width="10.85546875" style="4"/>
  </cols>
  <sheetData>
    <row r="1" spans="1:19" s="3" customFormat="1" ht="34.5">
      <c r="A1" s="12" t="s">
        <v>12</v>
      </c>
      <c r="B1" s="12" t="s">
        <v>11</v>
      </c>
      <c r="C1" s="13" t="s">
        <v>7</v>
      </c>
      <c r="D1" s="13" t="s">
        <v>3</v>
      </c>
      <c r="Q1" s="13"/>
      <c r="R1" s="13"/>
      <c r="S1" s="13"/>
    </row>
    <row r="2" spans="1:19">
      <c r="A2" s="14"/>
      <c r="B2" s="5">
        <f>B4-5</f>
        <v>3</v>
      </c>
      <c r="C2" s="6">
        <f>C4-10</f>
        <v>2</v>
      </c>
      <c r="D2" s="7">
        <f>D4-25</f>
        <v>0</v>
      </c>
      <c r="Q2" s="14"/>
      <c r="R2" s="14"/>
      <c r="S2" s="14"/>
    </row>
    <row r="3" spans="1:19">
      <c r="A3" s="14"/>
      <c r="Q3" s="14"/>
      <c r="R3" s="14"/>
      <c r="S3" s="14"/>
    </row>
    <row r="4" spans="1:19">
      <c r="A4" s="14"/>
      <c r="B4" s="8">
        <v>8</v>
      </c>
      <c r="C4" s="8">
        <v>12</v>
      </c>
      <c r="D4" s="8">
        <v>25</v>
      </c>
      <c r="Q4" s="14"/>
      <c r="R4" s="14"/>
      <c r="S4" s="14"/>
    </row>
    <row r="5" spans="1:19">
      <c r="A5" s="9" t="s">
        <v>1</v>
      </c>
      <c r="B5" s="10" t="s">
        <v>4</v>
      </c>
      <c r="C5" s="15" t="s">
        <v>8</v>
      </c>
      <c r="D5" s="14"/>
      <c r="Q5" s="14"/>
      <c r="R5" s="14"/>
      <c r="S5" s="14"/>
    </row>
    <row r="6" spans="1:19">
      <c r="A6" s="6">
        <f>-C2/2-5</f>
        <v>-6</v>
      </c>
      <c r="B6" s="7">
        <f>B$2*A6^2+C$2*A6+D$2</f>
        <v>96</v>
      </c>
      <c r="C6" s="15" t="s">
        <v>9</v>
      </c>
      <c r="D6" s="14"/>
      <c r="Q6" s="14"/>
      <c r="R6" s="14"/>
      <c r="S6" s="14"/>
    </row>
    <row r="7" spans="1:19">
      <c r="A7" s="6">
        <f t="shared" ref="A7:A16" si="0">A6+1</f>
        <v>-5</v>
      </c>
      <c r="B7" s="7">
        <f t="shared" ref="B7:B16" si="1">B$2*A7^2+C$2*A7+D$2</f>
        <v>65</v>
      </c>
      <c r="C7" s="15" t="s">
        <v>10</v>
      </c>
      <c r="D7" s="14"/>
      <c r="Q7" s="14"/>
      <c r="R7" s="14"/>
      <c r="S7" s="14"/>
    </row>
    <row r="8" spans="1:19">
      <c r="A8" s="6">
        <f t="shared" si="0"/>
        <v>-4</v>
      </c>
      <c r="B8" s="7">
        <f t="shared" si="1"/>
        <v>40</v>
      </c>
      <c r="C8" s="14"/>
      <c r="D8" s="14"/>
      <c r="Q8" s="14"/>
      <c r="R8" s="14"/>
      <c r="S8" s="14"/>
    </row>
    <row r="9" spans="1:19">
      <c r="A9" s="6">
        <f t="shared" si="0"/>
        <v>-3</v>
      </c>
      <c r="B9" s="7">
        <f t="shared" si="1"/>
        <v>21</v>
      </c>
      <c r="C9" s="14"/>
      <c r="D9" s="14"/>
      <c r="Q9" s="14"/>
      <c r="R9" s="14"/>
      <c r="S9" s="14"/>
    </row>
    <row r="10" spans="1:19">
      <c r="A10" s="6">
        <f t="shared" si="0"/>
        <v>-2</v>
      </c>
      <c r="B10" s="7">
        <f t="shared" si="1"/>
        <v>8</v>
      </c>
      <c r="C10" s="14"/>
      <c r="D10" s="14"/>
      <c r="Q10" s="14"/>
      <c r="R10" s="14"/>
      <c r="S10" s="14"/>
    </row>
    <row r="11" spans="1:19">
      <c r="A11" s="6">
        <f t="shared" si="0"/>
        <v>-1</v>
      </c>
      <c r="B11" s="7">
        <f t="shared" si="1"/>
        <v>1</v>
      </c>
      <c r="C11" s="14"/>
      <c r="D11" s="14"/>
      <c r="Q11" s="14"/>
      <c r="R11" s="14"/>
      <c r="S11" s="14"/>
    </row>
    <row r="12" spans="1:19">
      <c r="A12" s="6">
        <f t="shared" si="0"/>
        <v>0</v>
      </c>
      <c r="B12" s="7">
        <f t="shared" si="1"/>
        <v>0</v>
      </c>
      <c r="C12" s="14"/>
      <c r="D12" s="14"/>
      <c r="Q12" s="14"/>
      <c r="R12" s="14"/>
      <c r="S12" s="14"/>
    </row>
    <row r="13" spans="1:19">
      <c r="A13" s="6">
        <f t="shared" si="0"/>
        <v>1</v>
      </c>
      <c r="B13" s="7">
        <f t="shared" si="1"/>
        <v>5</v>
      </c>
      <c r="C13" s="14"/>
      <c r="D13" s="14"/>
      <c r="Q13" s="14"/>
      <c r="R13" s="14"/>
      <c r="S13" s="14"/>
    </row>
    <row r="14" spans="1:19">
      <c r="A14" s="6">
        <f t="shared" si="0"/>
        <v>2</v>
      </c>
      <c r="B14" s="7">
        <f t="shared" si="1"/>
        <v>16</v>
      </c>
      <c r="C14" s="14"/>
      <c r="D14" s="14"/>
      <c r="Q14" s="14"/>
      <c r="R14" s="14"/>
      <c r="S14" s="14"/>
    </row>
    <row r="15" spans="1:19">
      <c r="A15" s="6">
        <f t="shared" si="0"/>
        <v>3</v>
      </c>
      <c r="B15" s="7">
        <f t="shared" si="1"/>
        <v>33</v>
      </c>
      <c r="C15" s="14"/>
      <c r="D15" s="14"/>
      <c r="Q15" s="14"/>
      <c r="R15" s="14"/>
      <c r="S15" s="14"/>
    </row>
    <row r="16" spans="1:19">
      <c r="A16" s="6">
        <f t="shared" si="0"/>
        <v>4</v>
      </c>
      <c r="B16" s="7">
        <f t="shared" si="1"/>
        <v>56</v>
      </c>
      <c r="C16" s="14"/>
      <c r="D16" s="14"/>
      <c r="Q16" s="14"/>
      <c r="R16" s="14"/>
      <c r="S16" s="14"/>
    </row>
    <row r="17" spans="1: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</sheetData>
  <sheetProtection sheet="1" objects="1" scenarios="1"/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2</xdr:col>
                    <xdr:colOff>714375</xdr:colOff>
                    <xdr:row>1</xdr:row>
                    <xdr:rowOff>381000</xdr:rowOff>
                  </from>
                  <to>
                    <xdr:col>3</xdr:col>
                    <xdr:colOff>704850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2</xdr:col>
                    <xdr:colOff>0</xdr:colOff>
                    <xdr:row>1</xdr:row>
                    <xdr:rowOff>361950</xdr:rowOff>
                  </from>
                  <to>
                    <xdr:col>2</xdr:col>
                    <xdr:colOff>704850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1</xdr:col>
                    <xdr:colOff>19050</xdr:colOff>
                    <xdr:row>1</xdr:row>
                    <xdr:rowOff>361950</xdr:rowOff>
                  </from>
                  <to>
                    <xdr:col>1</xdr:col>
                    <xdr:colOff>704850</xdr:colOff>
                    <xdr:row>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showGridLines="0" showRowColHeaders="0" zoomScale="90" zoomScaleNormal="90" workbookViewId="0"/>
  </sheetViews>
  <sheetFormatPr defaultColWidth="10.85546875" defaultRowHeight="30.75"/>
  <cols>
    <col min="1" max="16384" width="10.85546875" style="4"/>
  </cols>
  <sheetData>
    <row r="1" spans="1:4" s="3" customFormat="1" ht="34.5">
      <c r="A1" s="1" t="s">
        <v>0</v>
      </c>
      <c r="B1" s="2" t="s">
        <v>2</v>
      </c>
      <c r="C1" s="3" t="s">
        <v>13</v>
      </c>
      <c r="D1" s="3" t="s">
        <v>3</v>
      </c>
    </row>
    <row r="2" spans="1:4">
      <c r="B2" s="5">
        <f>B4-5</f>
        <v>1</v>
      </c>
      <c r="C2" s="6">
        <f>C4-5</f>
        <v>0</v>
      </c>
      <c r="D2" s="7">
        <f>D4-50</f>
        <v>0</v>
      </c>
    </row>
    <row r="4" spans="1:4">
      <c r="B4" s="8">
        <v>6</v>
      </c>
      <c r="C4" s="8">
        <v>5</v>
      </c>
      <c r="D4" s="8">
        <v>50</v>
      </c>
    </row>
    <row r="5" spans="1:4">
      <c r="A5" s="9" t="s">
        <v>1</v>
      </c>
      <c r="B5" s="10" t="s">
        <v>4</v>
      </c>
      <c r="C5" s="11" t="s">
        <v>8</v>
      </c>
    </row>
    <row r="6" spans="1:4">
      <c r="A6" s="6">
        <f>-C2-5</f>
        <v>-5</v>
      </c>
      <c r="B6" s="7">
        <f>B$2*(A6+C$2)^2+D$2</f>
        <v>25</v>
      </c>
      <c r="C6" s="11" t="s">
        <v>9</v>
      </c>
    </row>
    <row r="7" spans="1:4">
      <c r="A7" s="6">
        <f>A6+1</f>
        <v>-4</v>
      </c>
      <c r="B7" s="7">
        <f t="shared" ref="B7:B16" si="0">B$2*(A7+C$2)^2+D$2</f>
        <v>16</v>
      </c>
      <c r="C7" s="11" t="s">
        <v>10</v>
      </c>
    </row>
    <row r="8" spans="1:4">
      <c r="A8" s="6">
        <f t="shared" ref="A8:A16" si="1">A7+1</f>
        <v>-3</v>
      </c>
      <c r="B8" s="7">
        <f t="shared" si="0"/>
        <v>9</v>
      </c>
    </row>
    <row r="9" spans="1:4">
      <c r="A9" s="6">
        <f t="shared" si="1"/>
        <v>-2</v>
      </c>
      <c r="B9" s="7">
        <f t="shared" si="0"/>
        <v>4</v>
      </c>
    </row>
    <row r="10" spans="1:4">
      <c r="A10" s="6">
        <f t="shared" si="1"/>
        <v>-1</v>
      </c>
      <c r="B10" s="7">
        <f t="shared" si="0"/>
        <v>1</v>
      </c>
    </row>
    <row r="11" spans="1:4">
      <c r="A11" s="6">
        <f t="shared" si="1"/>
        <v>0</v>
      </c>
      <c r="B11" s="7">
        <f t="shared" si="0"/>
        <v>0</v>
      </c>
    </row>
    <row r="12" spans="1:4">
      <c r="A12" s="6">
        <f t="shared" si="1"/>
        <v>1</v>
      </c>
      <c r="B12" s="7">
        <f t="shared" si="0"/>
        <v>1</v>
      </c>
    </row>
    <row r="13" spans="1:4">
      <c r="A13" s="6">
        <f t="shared" si="1"/>
        <v>2</v>
      </c>
      <c r="B13" s="7">
        <f t="shared" si="0"/>
        <v>4</v>
      </c>
    </row>
    <row r="14" spans="1:4">
      <c r="A14" s="6">
        <f t="shared" si="1"/>
        <v>3</v>
      </c>
      <c r="B14" s="7">
        <f t="shared" si="0"/>
        <v>9</v>
      </c>
    </row>
    <row r="15" spans="1:4">
      <c r="A15" s="6">
        <f t="shared" si="1"/>
        <v>4</v>
      </c>
      <c r="B15" s="7">
        <f t="shared" si="0"/>
        <v>16</v>
      </c>
    </row>
    <row r="16" spans="1:4">
      <c r="A16" s="6">
        <f t="shared" si="1"/>
        <v>5</v>
      </c>
      <c r="B16" s="7">
        <f t="shared" si="0"/>
        <v>25</v>
      </c>
    </row>
  </sheetData>
  <sheetProtection sheet="1" objects="1" scenarios="1"/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Spinner 4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381000</xdr:rowOff>
                  </from>
                  <to>
                    <xdr:col>4</xdr:col>
                    <xdr:colOff>0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Spinner 6">
              <controlPr defaultSize="0" autoPict="0">
                <anchor moveWithCells="1" siz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2</xdr:col>
                    <xdr:colOff>714375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Spinner 7">
              <controlPr defaultSize="0" autoPict="0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1</xdr:col>
                    <xdr:colOff>714375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showGridLines="0" showRowColHeaders="0" workbookViewId="0"/>
  </sheetViews>
  <sheetFormatPr defaultColWidth="10.85546875" defaultRowHeight="30.75"/>
  <cols>
    <col min="1" max="2" width="10.85546875" style="4"/>
    <col min="3" max="3" width="13.42578125" style="4" customWidth="1"/>
    <col min="4" max="16384" width="10.85546875" style="4"/>
  </cols>
  <sheetData>
    <row r="1" spans="1:4" s="3" customFormat="1" ht="30">
      <c r="A1" s="1" t="s">
        <v>0</v>
      </c>
      <c r="B1" s="2" t="s">
        <v>2</v>
      </c>
      <c r="C1" s="3" t="s">
        <v>5</v>
      </c>
      <c r="D1" s="3" t="s">
        <v>6</v>
      </c>
    </row>
    <row r="2" spans="1:4">
      <c r="B2" s="5">
        <f>B4-4</f>
        <v>1</v>
      </c>
      <c r="C2" s="6">
        <f>C4-5</f>
        <v>0</v>
      </c>
      <c r="D2" s="7">
        <f>D4-5</f>
        <v>0</v>
      </c>
    </row>
    <row r="4" spans="1:4" ht="33" customHeight="1">
      <c r="B4" s="8">
        <v>5</v>
      </c>
      <c r="C4" s="8">
        <v>5</v>
      </c>
      <c r="D4" s="8">
        <v>5</v>
      </c>
    </row>
    <row r="5" spans="1:4">
      <c r="A5" s="9" t="s">
        <v>1</v>
      </c>
      <c r="B5" s="10" t="s">
        <v>4</v>
      </c>
      <c r="C5" s="11" t="s">
        <v>8</v>
      </c>
    </row>
    <row r="6" spans="1:4">
      <c r="A6" s="6">
        <f>-AVERAGE(C2,D2)-ABS(C2-D2)/2-1</f>
        <v>-1</v>
      </c>
      <c r="B6" s="7">
        <f>B$2*(A6+C$2)*(A6+D$2)</f>
        <v>1</v>
      </c>
      <c r="C6" s="11" t="s">
        <v>9</v>
      </c>
    </row>
    <row r="7" spans="1:4">
      <c r="A7" s="6">
        <f>A6+1</f>
        <v>0</v>
      </c>
      <c r="B7" s="7">
        <f t="shared" ref="B7:B16" si="0">B$2*(A7+C$2)*(A7+D$2)</f>
        <v>0</v>
      </c>
      <c r="C7" s="11" t="s">
        <v>10</v>
      </c>
    </row>
    <row r="8" spans="1:4">
      <c r="A8" s="6">
        <f t="shared" ref="A8:A16" si="1">A7+1</f>
        <v>1</v>
      </c>
      <c r="B8" s="7">
        <f t="shared" si="0"/>
        <v>1</v>
      </c>
    </row>
    <row r="9" spans="1:4">
      <c r="A9" s="6">
        <f t="shared" si="1"/>
        <v>2</v>
      </c>
      <c r="B9" s="7">
        <f t="shared" si="0"/>
        <v>4</v>
      </c>
    </row>
    <row r="10" spans="1:4">
      <c r="A10" s="6">
        <f t="shared" si="1"/>
        <v>3</v>
      </c>
      <c r="B10" s="7">
        <f t="shared" si="0"/>
        <v>9</v>
      </c>
    </row>
    <row r="11" spans="1:4">
      <c r="A11" s="6">
        <f t="shared" si="1"/>
        <v>4</v>
      </c>
      <c r="B11" s="7">
        <f t="shared" si="0"/>
        <v>16</v>
      </c>
    </row>
    <row r="12" spans="1:4">
      <c r="A12" s="6">
        <f t="shared" si="1"/>
        <v>5</v>
      </c>
      <c r="B12" s="7">
        <f t="shared" si="0"/>
        <v>25</v>
      </c>
    </row>
    <row r="13" spans="1:4">
      <c r="A13" s="6">
        <f t="shared" si="1"/>
        <v>6</v>
      </c>
      <c r="B13" s="7">
        <f t="shared" si="0"/>
        <v>36</v>
      </c>
    </row>
    <row r="14" spans="1:4">
      <c r="A14" s="6">
        <f t="shared" si="1"/>
        <v>7</v>
      </c>
      <c r="B14" s="7">
        <f t="shared" si="0"/>
        <v>49</v>
      </c>
    </row>
    <row r="15" spans="1:4">
      <c r="A15" s="6">
        <f t="shared" si="1"/>
        <v>8</v>
      </c>
      <c r="B15" s="7">
        <f t="shared" si="0"/>
        <v>64</v>
      </c>
    </row>
    <row r="16" spans="1:4">
      <c r="A16" s="6">
        <f t="shared" si="1"/>
        <v>9</v>
      </c>
      <c r="B16" s="7">
        <f t="shared" si="0"/>
        <v>81</v>
      </c>
    </row>
  </sheetData>
  <sheetProtection sheet="1" objects="1" scenarios="1"/>
  <phoneticPr fontId="0" type="noConversion"/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autoPict="0">
                <anchor moveWithCells="1" sizeWithCells="1">
                  <from>
                    <xdr:col>2</xdr:col>
                    <xdr:colOff>885825</xdr:colOff>
                    <xdr:row>1</xdr:row>
                    <xdr:rowOff>381000</xdr:rowOff>
                  </from>
                  <to>
                    <xdr:col>4</xdr:col>
                    <xdr:colOff>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2</xdr:col>
                    <xdr:colOff>876300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Spinner 3">
              <controlPr defaultSize="0" autoPict="0">
                <anchor moveWithCells="1" sizeWithCells="1">
                  <from>
                    <xdr:col>1</xdr:col>
                    <xdr:colOff>9525</xdr:colOff>
                    <xdr:row>2</xdr:row>
                    <xdr:rowOff>0</xdr:rowOff>
                  </from>
                  <to>
                    <xdr:col>1</xdr:col>
                    <xdr:colOff>714375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Three terms</vt:lpstr>
      <vt:lpstr>Vertex form</vt:lpstr>
      <vt:lpstr>Factored form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1999-10-10T10:42:43Z</dcterms:created>
  <dcterms:modified xsi:type="dcterms:W3CDTF">2015-11-13T04:20:49Z</dcterms:modified>
</cp:coreProperties>
</file>