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date1904="1" autoCompressPictures="0"/>
  <bookViews>
    <workbookView xWindow="5480" yWindow="380" windowWidth="27080" windowHeight="14920" activeTab="1"/>
  </bookViews>
  <sheets>
    <sheet name="read" sheetId="2" r:id="rId1"/>
    <sheet name="relative position" sheetId="1" r:id="rId2"/>
  </sheet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F5" i="1"/>
  <c r="E11" i="1"/>
  <c r="F11" i="1"/>
  <c r="G5" i="1"/>
  <c r="G11" i="1"/>
  <c r="H11" i="1"/>
  <c r="H5" i="1"/>
  <c r="G7" i="1"/>
  <c r="G9" i="1"/>
  <c r="H7" i="1"/>
  <c r="H9" i="1"/>
  <c r="E9" i="1"/>
  <c r="F9" i="1"/>
  <c r="F10" i="1"/>
  <c r="E3" i="1"/>
  <c r="F4" i="1"/>
  <c r="G8" i="1"/>
  <c r="E4" i="1"/>
  <c r="H8" i="1"/>
</calcChain>
</file>

<file path=xl/sharedStrings.xml><?xml version="1.0" encoding="utf-8"?>
<sst xmlns="http://schemas.openxmlformats.org/spreadsheetml/2006/main" count="19" uniqueCount="19">
  <si>
    <t>Distance</t>
  </si>
  <si>
    <t>When correct</t>
  </si>
  <si>
    <t>delete both</t>
  </si>
  <si>
    <t>numbers</t>
  </si>
  <si>
    <t>blue</t>
  </si>
  <si>
    <t>pink</t>
  </si>
  <si>
    <t>answer</t>
  </si>
  <si>
    <t>Bearing</t>
  </si>
  <si>
    <t xml:space="preserve">Type your estimate of the distance </t>
  </si>
  <si>
    <t>and bearing (from North).</t>
  </si>
  <si>
    <t>from pink.</t>
  </si>
  <si>
    <t>of blue dot</t>
  </si>
  <si>
    <t>Relative position</t>
  </si>
  <si>
    <t>A position vector is specified in terms of its position relative to the origin.</t>
  </si>
  <si>
    <t>Suppose you are somewhere else, at the pink dot.</t>
  </si>
  <si>
    <t>What is the position of the blue dot relative to the pink dot?</t>
  </si>
  <si>
    <t>The missing vector is the difference between B (blue position) and P (pink).</t>
  </si>
  <si>
    <t>We have to find B - P.</t>
  </si>
  <si>
    <t>You have to estimate this missing vector, and see why this is a subtraction.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</si>
</sst>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Tms Rmn"/>
    </font>
    <font>
      <b/>
      <sz val="14"/>
      <name val="Tms Rmn"/>
    </font>
    <font>
      <b/>
      <sz val="14"/>
      <color indexed="10"/>
      <name val="Tms Rmn"/>
    </font>
    <font>
      <sz val="10"/>
      <color indexed="9"/>
      <name val="Tms Rmn"/>
    </font>
    <font>
      <sz val="10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48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sz val="10"/>
      <color theme="0"/>
      <name val="Tms Rmn"/>
    </font>
    <font>
      <b/>
      <sz val="14"/>
      <color theme="0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Border="1"/>
    <xf numFmtId="0" fontId="2" fillId="0" borderId="0" xfId="0" applyFont="1" applyAlignment="1" applyProtection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4" fillId="0" borderId="0" xfId="0" applyFont="1" applyProtection="1"/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8" fillId="0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10" fillId="0" borderId="0" xfId="0" applyFont="1" applyAlignment="1">
      <alignment horizontal="left"/>
    </xf>
    <xf numFmtId="0" fontId="10" fillId="4" borderId="0" xfId="0" applyFont="1" applyFill="1"/>
    <xf numFmtId="0" fontId="11" fillId="3" borderId="0" xfId="0" applyFont="1" applyFill="1"/>
    <xf numFmtId="0" fontId="12" fillId="0" borderId="0" xfId="0" applyFont="1" applyProtection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15" fillId="6" borderId="0" xfId="0" applyFont="1" applyFill="1"/>
    <xf numFmtId="0" fontId="16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54545454545455"/>
          <c:y val="0.0393013659101021"/>
          <c:w val="0.910839160839161"/>
          <c:h val="0.9228542958149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1FB714"/>
              </a:solidFill>
              <a:prstDash val="solid"/>
            </a:ln>
          </c:spPr>
          <c:marker>
            <c:symbol val="none"/>
          </c:marker>
          <c:dPt>
            <c:idx val="0"/>
            <c:marker>
              <c:symbol val="circle"/>
              <c:size val="7"/>
              <c:spPr>
                <a:solidFill>
                  <a:srgbClr val="FCF305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ymbol val="circle"/>
              <c:size val="7"/>
              <c:spPr>
                <a:solidFill>
                  <a:srgbClr val="FF00FF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</c:dPt>
          <c:dPt>
            <c:idx val="2"/>
            <c:marker>
              <c:symbol val="circle"/>
              <c:size val="9"/>
              <c:spPr>
                <a:solidFill>
                  <a:srgbClr val="FCF305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ymbol val="circle"/>
              <c:size val="7"/>
              <c:spPr>
                <a:solidFill>
                  <a:srgbClr val="33CCCC"/>
                </a:solidFill>
                <a:ln w="9525">
                  <a:noFill/>
                </a:ln>
              </c:spPr>
            </c:marker>
            <c:bubble3D val="0"/>
            <c:spPr>
              <a:ln w="25400">
                <a:solidFill>
                  <a:srgbClr val="DD0806"/>
                </a:solidFill>
                <a:prstDash val="solid"/>
              </a:ln>
            </c:spPr>
          </c:dPt>
          <c:xVal>
            <c:numRef>
              <c:f>'relative position'!$G$4:$G$5</c:f>
              <c:numCache>
                <c:formatCode>General</c:formatCode>
                <c:ptCount val="2"/>
                <c:pt idx="0">
                  <c:v>0.0</c:v>
                </c:pt>
                <c:pt idx="1">
                  <c:v>-15.63687568440588</c:v>
                </c:pt>
              </c:numCache>
            </c:numRef>
          </c:xVal>
          <c:yVal>
            <c:numRef>
              <c:f>'relative position'!$H$4:$H$5</c:f>
              <c:numCache>
                <c:formatCode>General</c:formatCode>
                <c:ptCount val="2"/>
                <c:pt idx="0">
                  <c:v>0.0</c:v>
                </c:pt>
                <c:pt idx="1">
                  <c:v>33.53338812035605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dPt>
            <c:idx val="1"/>
            <c:marker>
              <c:symbol val="circle"/>
              <c:size val="6"/>
              <c:spPr>
                <a:solidFill>
                  <a:srgbClr val="00FFFF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</c:dPt>
          <c:xVal>
            <c:numRef>
              <c:f>'relative position'!$G$10:$G$11</c:f>
              <c:numCache>
                <c:formatCode>General</c:formatCode>
                <c:ptCount val="2"/>
                <c:pt idx="0">
                  <c:v>0.0</c:v>
                </c:pt>
                <c:pt idx="1">
                  <c:v>-1.026060429977006</c:v>
                </c:pt>
              </c:numCache>
            </c:numRef>
          </c:xVal>
          <c:yVal>
            <c:numRef>
              <c:f>'relative position'!$H$10:$H$11</c:f>
              <c:numCache>
                <c:formatCode>General</c:formatCode>
                <c:ptCount val="2"/>
                <c:pt idx="0">
                  <c:v>0.0</c:v>
                </c:pt>
                <c:pt idx="1">
                  <c:v>2.819077862357725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'relative position'!$G$8:$G$9</c:f>
              <c:numCache>
                <c:formatCode>General</c:formatCode>
                <c:ptCount val="2"/>
                <c:pt idx="0">
                  <c:v>-1.026060429977006</c:v>
                </c:pt>
                <c:pt idx="1">
                  <c:v>-1.026060429977006</c:v>
                </c:pt>
              </c:numCache>
            </c:numRef>
          </c:xVal>
          <c:yVal>
            <c:numRef>
              <c:f>'relative position'!$H$8:$H$9</c:f>
              <c:numCache>
                <c:formatCode>General</c:formatCode>
                <c:ptCount val="2"/>
                <c:pt idx="0">
                  <c:v>2.819077862357727</c:v>
                </c:pt>
                <c:pt idx="1">
                  <c:v>2.819077862357727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4355624"/>
        <c:axId val="2098539544"/>
      </c:scatterChart>
      <c:valAx>
        <c:axId val="2064355624"/>
        <c:scaling>
          <c:orientation val="minMax"/>
          <c:max val="60.0"/>
          <c:min val="-60.0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2098539544"/>
        <c:crosses val="autoZero"/>
        <c:crossBetween val="midCat"/>
        <c:majorUnit val="30.0"/>
        <c:minorUnit val="10.0"/>
      </c:valAx>
      <c:valAx>
        <c:axId val="2098539544"/>
        <c:scaling>
          <c:orientation val="minMax"/>
          <c:max val="60.0"/>
          <c:min val="-60.0"/>
        </c:scaling>
        <c:delete val="0"/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2064355624"/>
        <c:crosses val="autoZero"/>
        <c:crossBetween val="midCat"/>
        <c:majorUnit val="30.0"/>
        <c:minorUnit val="10.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414334</xdr:colOff>
      <xdr:row>0</xdr:row>
      <xdr:rowOff>28575</xdr:rowOff>
    </xdr:from>
    <xdr:to>
      <xdr:col>13</xdr:col>
      <xdr:colOff>603248</xdr:colOff>
      <xdr:row>20</xdr:row>
      <xdr:rowOff>151957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RowColHeaders="0" zoomScale="140" zoomScaleNormal="140" zoomScalePageLayoutView="140" workbookViewId="0"/>
  </sheetViews>
  <sheetFormatPr baseColWidth="10" defaultColWidth="8.7109375" defaultRowHeight="21" x14ac:dyDescent="0"/>
  <cols>
    <col min="1" max="16384" width="8.7109375" style="33"/>
  </cols>
  <sheetData>
    <row r="1" spans="1:1">
      <c r="A1" s="34" t="s">
        <v>12</v>
      </c>
    </row>
    <row r="3" spans="1:1">
      <c r="A3" s="33" t="s">
        <v>13</v>
      </c>
    </row>
    <row r="4" spans="1:1">
      <c r="A4" s="33" t="s">
        <v>14</v>
      </c>
    </row>
    <row r="5" spans="1:1">
      <c r="A5" s="33" t="s">
        <v>15</v>
      </c>
    </row>
    <row r="7" spans="1:1">
      <c r="A7" s="33" t="s">
        <v>16</v>
      </c>
    </row>
    <row r="8" spans="1:1">
      <c r="A8" s="33" t="s">
        <v>17</v>
      </c>
    </row>
    <row r="9" spans="1:1">
      <c r="A9" s="33" t="s">
        <v>18</v>
      </c>
    </row>
  </sheetData>
  <sheetProtection sheet="1" objects="1" scenario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02"/>
  <sheetViews>
    <sheetView showGridLines="0" showRowColHeaders="0" tabSelected="1" zoomScale="120" zoomScaleNormal="120" zoomScalePageLayoutView="120" workbookViewId="0">
      <selection activeCell="C3" sqref="C3"/>
    </sheetView>
  </sheetViews>
  <sheetFormatPr baseColWidth="10" defaultColWidth="8.7109375" defaultRowHeight="13" x14ac:dyDescent="0"/>
  <cols>
    <col min="3" max="3" width="15.140625" customWidth="1"/>
    <col min="4" max="4" width="12.140625" customWidth="1"/>
    <col min="5" max="5" width="10" style="6" customWidth="1"/>
    <col min="6" max="6" width="9.140625" style="6" customWidth="1"/>
    <col min="7" max="256" width="12" customWidth="1"/>
  </cols>
  <sheetData>
    <row r="1" spans="3:10" ht="18">
      <c r="C1" s="24" t="s">
        <v>8</v>
      </c>
      <c r="D1" s="3"/>
      <c r="E1" s="8"/>
      <c r="G1" s="2"/>
    </row>
    <row r="2" spans="3:10" ht="18">
      <c r="C2" s="24" t="s">
        <v>9</v>
      </c>
      <c r="D2" s="3"/>
      <c r="E2" s="8"/>
      <c r="G2" s="2"/>
      <c r="J2" s="11"/>
    </row>
    <row r="3" spans="3:10" ht="21">
      <c r="C3" s="12"/>
      <c r="D3" s="13"/>
      <c r="E3" s="14" t="str">
        <f ca="1">IF(AND(C3&gt;E9*0.9,C3&lt;E9*1.1,D3&gt;F10-10,D3&lt;F10+10),"WELL DONE!","")</f>
        <v/>
      </c>
    </row>
    <row r="4" spans="3:10" ht="18" thickBot="1">
      <c r="C4" s="16" t="s">
        <v>0</v>
      </c>
      <c r="D4" s="17" t="s">
        <v>7</v>
      </c>
      <c r="E4" s="18" t="str">
        <f ca="1">IF(E3&lt;&gt;"",INT(E9)&amp;" km","")</f>
        <v/>
      </c>
      <c r="F4" s="18" t="str">
        <f ca="1">IF(E3&lt;&gt;"",INT(F10)&amp;"°","")</f>
        <v/>
      </c>
      <c r="G4" s="9">
        <v>0</v>
      </c>
      <c r="H4" s="9">
        <v>0</v>
      </c>
      <c r="I4" s="10"/>
    </row>
    <row r="5" spans="3:10" ht="17">
      <c r="C5" s="25" t="s">
        <v>11</v>
      </c>
      <c r="D5" s="26" t="s">
        <v>10</v>
      </c>
      <c r="E5" s="20">
        <f ca="1">IF(AND(C3="",D3=""),INT(RAND()*60+1),E5)</f>
        <v>37</v>
      </c>
      <c r="F5" s="20">
        <f ca="1">IF(AND(C3="",D3=""),INT(RAND()*72)*5,F5)</f>
        <v>115</v>
      </c>
      <c r="G5" s="9">
        <f ca="1">G4+E5*COS(F5*PI()/180)</f>
        <v>-15.636875684405876</v>
      </c>
      <c r="H5" s="9">
        <f ca="1">H4+E5*SIN(F5*PI()/180)</f>
        <v>33.533388120356051</v>
      </c>
      <c r="I5" s="10" t="s">
        <v>5</v>
      </c>
    </row>
    <row r="6" spans="3:10" ht="17">
      <c r="C6" s="21" t="s">
        <v>1</v>
      </c>
      <c r="D6" s="19"/>
      <c r="E6" s="15"/>
      <c r="F6" s="15"/>
    </row>
    <row r="7" spans="3:10" ht="17">
      <c r="C7" s="22" t="s">
        <v>2</v>
      </c>
      <c r="D7" s="23"/>
      <c r="E7" s="27"/>
      <c r="F7" s="27"/>
      <c r="G7" s="28">
        <f ca="1">G11-G5</f>
        <v>14.61081525442887</v>
      </c>
      <c r="H7" s="28">
        <f ca="1">H11-H5</f>
        <v>-30.714310257998324</v>
      </c>
      <c r="I7" s="29"/>
    </row>
    <row r="8" spans="3:10" ht="17">
      <c r="C8" s="22" t="s">
        <v>3</v>
      </c>
      <c r="D8" s="23"/>
      <c r="E8" s="30"/>
      <c r="F8" s="30"/>
      <c r="G8" s="28">
        <f ca="1">IF(E3&lt;&gt;"",G5,G9)</f>
        <v>-1.0260604299770062</v>
      </c>
      <c r="H8" s="28">
        <f ca="1">IF(E3&lt;&gt;"",H5,H9)</f>
        <v>2.8190778623577266</v>
      </c>
      <c r="I8" s="29"/>
    </row>
    <row r="9" spans="3:10" ht="17">
      <c r="C9" s="23"/>
      <c r="D9" s="23"/>
      <c r="E9" s="30">
        <f ca="1">SQRT(G7^2+H7^2)</f>
        <v>34.012420922710461</v>
      </c>
      <c r="F9" s="30">
        <f ca="1">IF(ATAN2(G7,H7)*180/PI()&lt;0,ATAN2(G7,H7)*180/PI()+360,ATAN2(G7,H7)*180/PI())</f>
        <v>295.44046015572621</v>
      </c>
      <c r="G9" s="29">
        <f ca="1">G7+G5</f>
        <v>-1.0260604299770062</v>
      </c>
      <c r="H9" s="29">
        <f ca="1">H7+H5</f>
        <v>2.8190778623577266</v>
      </c>
      <c r="I9" s="29" t="s">
        <v>6</v>
      </c>
    </row>
    <row r="10" spans="3:10" ht="17">
      <c r="C10" s="23"/>
      <c r="D10" s="23"/>
      <c r="E10" s="27"/>
      <c r="F10" s="31">
        <f ca="1">IF(90-F9&lt;0,450-F9,90-F9)</f>
        <v>154.55953984427379</v>
      </c>
      <c r="G10" s="29">
        <v>0</v>
      </c>
      <c r="H10" s="29">
        <v>0</v>
      </c>
      <c r="I10" s="29"/>
    </row>
    <row r="11" spans="3:10" ht="17">
      <c r="C11" s="23"/>
      <c r="D11" s="23"/>
      <c r="E11" s="32">
        <f ca="1">IF(AND(C3="",D3=""),INT(RAND()*60+1),E11)</f>
        <v>3</v>
      </c>
      <c r="F11" s="32">
        <f ca="1">IF(AND(C3="",D3=""),INT(RAND()*72)*5,F11)</f>
        <v>110</v>
      </c>
      <c r="G11" s="28">
        <f ca="1">E11*COS(F11*PI()/180)</f>
        <v>-1.0260604299770062</v>
      </c>
      <c r="H11" s="28">
        <f ca="1">E11*SIN(F11*PI()/180)</f>
        <v>2.8190778623577253</v>
      </c>
      <c r="I11" s="29" t="s">
        <v>4</v>
      </c>
    </row>
    <row r="12" spans="3:10" ht="18">
      <c r="C12" s="5"/>
      <c r="D12" s="5"/>
      <c r="E12" s="5"/>
      <c r="F12" s="5"/>
      <c r="G12" s="1"/>
      <c r="H12" s="1"/>
    </row>
    <row r="13" spans="3:10" ht="18">
      <c r="C13" s="5"/>
      <c r="D13" s="5"/>
      <c r="E13" s="5"/>
      <c r="F13" s="5"/>
      <c r="G13" s="1"/>
      <c r="H13" s="1"/>
    </row>
    <row r="14" spans="3:10" ht="18">
      <c r="C14" s="5"/>
      <c r="D14" s="5"/>
      <c r="E14" s="5"/>
      <c r="F14" s="5"/>
      <c r="G14" s="1"/>
      <c r="H14" s="1"/>
    </row>
    <row r="15" spans="3:10" ht="18">
      <c r="C15" s="5"/>
      <c r="D15" s="5"/>
      <c r="E15" s="5"/>
      <c r="F15" s="5"/>
      <c r="G15" s="1"/>
      <c r="H15" s="1"/>
    </row>
    <row r="16" spans="3:10" ht="18">
      <c r="C16" s="5"/>
      <c r="D16" s="5"/>
      <c r="E16" s="5"/>
      <c r="F16" s="5"/>
      <c r="G16" s="1"/>
      <c r="H16" s="1"/>
    </row>
    <row r="17" spans="3:8" ht="18">
      <c r="C17" s="5"/>
      <c r="D17" s="5"/>
      <c r="E17" s="5"/>
      <c r="F17" s="5"/>
      <c r="G17" s="1"/>
      <c r="H17" s="1"/>
    </row>
    <row r="18" spans="3:8" ht="18">
      <c r="C18" s="5"/>
      <c r="D18" s="5"/>
      <c r="E18" s="5"/>
      <c r="F18" s="5"/>
      <c r="G18" s="1"/>
      <c r="H18" s="1"/>
    </row>
    <row r="19" spans="3:8" ht="18">
      <c r="C19" s="5"/>
      <c r="D19" s="5"/>
      <c r="E19" s="5"/>
      <c r="F19" s="5"/>
      <c r="G19" s="1"/>
      <c r="H19" s="1"/>
    </row>
    <row r="20" spans="3:8" ht="18">
      <c r="C20" s="5"/>
      <c r="D20" s="5"/>
      <c r="E20" s="5"/>
      <c r="F20" s="5"/>
      <c r="G20" s="1"/>
      <c r="H20" s="1"/>
    </row>
    <row r="21" spans="3:8" ht="18">
      <c r="C21" s="5"/>
      <c r="D21" s="5"/>
      <c r="E21" s="5"/>
      <c r="F21" s="5"/>
      <c r="G21" s="1"/>
      <c r="H21" s="1"/>
    </row>
    <row r="22" spans="3:8" ht="18">
      <c r="C22" s="5"/>
      <c r="D22" s="5"/>
      <c r="E22" s="5"/>
      <c r="F22" s="5"/>
      <c r="G22" s="1"/>
      <c r="H22" s="1"/>
    </row>
    <row r="23" spans="3:8" ht="18">
      <c r="C23" s="5"/>
      <c r="D23" s="5"/>
      <c r="E23" s="5"/>
      <c r="F23" s="5"/>
      <c r="G23" s="1"/>
      <c r="H23" s="1"/>
    </row>
    <row r="24" spans="3:8" ht="18">
      <c r="C24" s="5"/>
      <c r="D24" s="5"/>
      <c r="E24" s="5"/>
      <c r="F24" s="5"/>
      <c r="G24" s="1"/>
      <c r="H24" s="1"/>
    </row>
    <row r="25" spans="3:8" ht="18">
      <c r="C25" s="5"/>
      <c r="D25" s="5"/>
      <c r="E25" s="5"/>
      <c r="F25" s="5"/>
      <c r="G25" s="1"/>
      <c r="H25" s="1"/>
    </row>
    <row r="26" spans="3:8" ht="18">
      <c r="C26" s="5"/>
      <c r="D26" s="5"/>
      <c r="E26" s="5"/>
      <c r="F26" s="5"/>
      <c r="G26" s="1"/>
      <c r="H26" s="1"/>
    </row>
    <row r="27" spans="3:8" ht="18">
      <c r="C27" s="5"/>
      <c r="D27" s="5"/>
      <c r="E27" s="5"/>
      <c r="F27" s="5"/>
      <c r="G27" s="1"/>
      <c r="H27" s="1"/>
    </row>
    <row r="28" spans="3:8" ht="18">
      <c r="C28" s="5"/>
      <c r="D28" s="5"/>
      <c r="E28" s="5"/>
      <c r="F28" s="5"/>
      <c r="G28" s="1"/>
      <c r="H28" s="1"/>
    </row>
    <row r="29" spans="3:8" ht="18">
      <c r="C29" s="5"/>
      <c r="D29" s="5"/>
      <c r="E29" s="5"/>
      <c r="F29" s="5"/>
      <c r="G29" s="1"/>
      <c r="H29" s="1"/>
    </row>
    <row r="30" spans="3:8" ht="18">
      <c r="C30" s="5"/>
      <c r="D30" s="5"/>
      <c r="E30" s="5"/>
      <c r="F30" s="5"/>
      <c r="G30" s="1"/>
      <c r="H30" s="1"/>
    </row>
    <row r="31" spans="3:8" ht="18">
      <c r="C31" s="5"/>
      <c r="D31" s="5"/>
      <c r="E31" s="5"/>
      <c r="F31" s="5"/>
      <c r="G31" s="1"/>
      <c r="H31" s="1"/>
    </row>
    <row r="32" spans="3:8" ht="18">
      <c r="C32" s="4"/>
      <c r="D32" s="4"/>
      <c r="E32" s="5"/>
      <c r="G32" s="1"/>
      <c r="H32" s="1"/>
    </row>
    <row r="33" spans="3:8" ht="18">
      <c r="C33" s="4"/>
      <c r="D33" s="4"/>
      <c r="E33" s="5"/>
      <c r="G33" s="1"/>
      <c r="H33" s="1"/>
    </row>
    <row r="34" spans="3:8" ht="18">
      <c r="C34" s="4"/>
      <c r="D34" s="4"/>
      <c r="E34" s="5"/>
      <c r="G34" s="1"/>
      <c r="H34" s="1"/>
    </row>
    <row r="35" spans="3:8" ht="18">
      <c r="C35" s="4"/>
      <c r="D35" s="4"/>
      <c r="E35" s="5"/>
      <c r="G35" s="1"/>
      <c r="H35" s="1"/>
    </row>
    <row r="36" spans="3:8" ht="18">
      <c r="C36" s="4"/>
      <c r="D36" s="4"/>
      <c r="E36" s="5"/>
      <c r="G36" s="1"/>
      <c r="H36" s="1"/>
    </row>
    <row r="37" spans="3:8" ht="18">
      <c r="C37" s="4"/>
      <c r="D37" s="4"/>
      <c r="E37" s="5"/>
      <c r="G37" s="1"/>
      <c r="H37" s="1"/>
    </row>
    <row r="38" spans="3:8" ht="18">
      <c r="C38" s="4"/>
      <c r="D38" s="4"/>
      <c r="E38" s="5"/>
      <c r="G38" s="1"/>
      <c r="H38" s="1"/>
    </row>
    <row r="39" spans="3:8" ht="18">
      <c r="C39" s="4"/>
      <c r="D39" s="4"/>
      <c r="E39" s="5"/>
      <c r="G39" s="1"/>
      <c r="H39" s="1"/>
    </row>
    <row r="40" spans="3:8" ht="18">
      <c r="C40" s="4"/>
      <c r="D40" s="4"/>
      <c r="E40" s="5"/>
      <c r="G40" s="1"/>
      <c r="H40" s="1"/>
    </row>
    <row r="41" spans="3:8" ht="18">
      <c r="C41" s="4"/>
      <c r="D41" s="4"/>
      <c r="E41" s="5"/>
      <c r="G41" s="1"/>
      <c r="H41" s="1"/>
    </row>
    <row r="42" spans="3:8" ht="18">
      <c r="C42" s="4"/>
      <c r="D42" s="4"/>
      <c r="E42" s="5"/>
      <c r="G42" s="1"/>
      <c r="H42" s="1"/>
    </row>
    <row r="43" spans="3:8" ht="18">
      <c r="C43" s="4"/>
      <c r="D43" s="4"/>
      <c r="E43" s="5"/>
      <c r="G43" s="1"/>
      <c r="H43" s="1"/>
    </row>
    <row r="44" spans="3:8" ht="18">
      <c r="C44" s="4"/>
      <c r="D44" s="4"/>
      <c r="E44" s="5"/>
      <c r="G44" s="1"/>
      <c r="H44" s="1"/>
    </row>
    <row r="45" spans="3:8" ht="18">
      <c r="C45" s="4"/>
      <c r="D45" s="4"/>
      <c r="E45" s="5"/>
      <c r="G45" s="1"/>
      <c r="H45" s="1"/>
    </row>
    <row r="46" spans="3:8" ht="18">
      <c r="C46" s="4"/>
      <c r="D46" s="4"/>
      <c r="E46" s="5"/>
      <c r="G46" s="1"/>
      <c r="H46" s="1"/>
    </row>
    <row r="47" spans="3:8" ht="18">
      <c r="C47" s="4"/>
      <c r="D47" s="4"/>
      <c r="E47" s="5"/>
      <c r="G47" s="1"/>
      <c r="H47" s="1"/>
    </row>
    <row r="48" spans="3:8" ht="18">
      <c r="C48" s="4"/>
      <c r="D48" s="4"/>
      <c r="E48" s="5"/>
      <c r="G48" s="1"/>
      <c r="H48" s="1"/>
    </row>
    <row r="49" spans="3:8" ht="18">
      <c r="C49" s="4"/>
      <c r="D49" s="4"/>
      <c r="E49" s="5"/>
      <c r="G49" s="1"/>
      <c r="H49" s="1"/>
    </row>
    <row r="50" spans="3:8" ht="18">
      <c r="C50" s="4"/>
      <c r="D50" s="4"/>
      <c r="E50" s="5"/>
      <c r="G50" s="1"/>
      <c r="H50" s="1"/>
    </row>
    <row r="51" spans="3:8" ht="18">
      <c r="C51" s="4"/>
      <c r="D51" s="4"/>
      <c r="E51" s="5"/>
      <c r="G51" s="1"/>
      <c r="H51" s="1"/>
    </row>
    <row r="52" spans="3:8" ht="18">
      <c r="C52" s="4"/>
      <c r="D52" s="4"/>
      <c r="E52" s="5"/>
      <c r="G52" s="1"/>
      <c r="H52" s="1"/>
    </row>
    <row r="53" spans="3:8" ht="18">
      <c r="C53" s="4"/>
      <c r="D53" s="4"/>
      <c r="E53" s="5"/>
      <c r="G53" s="1"/>
      <c r="H53" s="1"/>
    </row>
    <row r="54" spans="3:8" ht="18">
      <c r="C54" s="4"/>
      <c r="D54" s="4"/>
      <c r="E54" s="5"/>
      <c r="G54" s="1"/>
      <c r="H54" s="1"/>
    </row>
    <row r="55" spans="3:8" ht="18">
      <c r="C55" s="4"/>
      <c r="D55" s="4"/>
      <c r="E55" s="5"/>
      <c r="G55" s="1"/>
      <c r="H55" s="1"/>
    </row>
    <row r="56" spans="3:8" ht="18">
      <c r="C56" s="4"/>
      <c r="D56" s="4"/>
      <c r="E56" s="5"/>
      <c r="G56" s="1"/>
      <c r="H56" s="1"/>
    </row>
    <row r="57" spans="3:8" ht="18">
      <c r="C57" s="4"/>
      <c r="D57" s="4"/>
      <c r="E57" s="5"/>
      <c r="G57" s="1"/>
      <c r="H57" s="1"/>
    </row>
    <row r="58" spans="3:8" ht="18">
      <c r="C58" s="4"/>
      <c r="D58" s="4"/>
      <c r="E58" s="5"/>
      <c r="G58" s="1"/>
      <c r="H58" s="1"/>
    </row>
    <row r="59" spans="3:8" ht="18">
      <c r="C59" s="5"/>
      <c r="D59" s="5"/>
      <c r="E59" s="5"/>
      <c r="G59" s="1"/>
      <c r="H59" s="1"/>
    </row>
    <row r="60" spans="3:8" ht="18">
      <c r="C60" s="5"/>
      <c r="D60" s="5"/>
      <c r="E60" s="5"/>
      <c r="G60" s="1"/>
      <c r="H60" s="1"/>
    </row>
    <row r="61" spans="3:8" ht="18">
      <c r="C61" s="5"/>
      <c r="D61" s="5"/>
      <c r="E61" s="5"/>
      <c r="G61" s="1"/>
      <c r="H61" s="1"/>
    </row>
    <row r="62" spans="3:8" ht="18">
      <c r="C62" s="5"/>
      <c r="D62" s="5"/>
      <c r="E62" s="5"/>
      <c r="G62" s="1"/>
      <c r="H62" s="1"/>
    </row>
    <row r="63" spans="3:8" ht="18">
      <c r="C63" s="5"/>
      <c r="D63" s="5"/>
      <c r="E63" s="5"/>
      <c r="G63" s="1"/>
      <c r="H63" s="1"/>
    </row>
    <row r="64" spans="3:8" ht="18">
      <c r="C64" s="5"/>
      <c r="D64" s="5"/>
      <c r="E64" s="5"/>
      <c r="G64" s="1"/>
      <c r="H64" s="1"/>
    </row>
    <row r="65" spans="3:8" ht="18">
      <c r="C65" s="5"/>
      <c r="D65" s="5"/>
      <c r="E65" s="5"/>
      <c r="G65" s="1"/>
      <c r="H65" s="1"/>
    </row>
    <row r="66" spans="3:8" ht="18">
      <c r="C66" s="5"/>
      <c r="D66" s="5"/>
      <c r="E66" s="5"/>
      <c r="G66" s="1"/>
      <c r="H66" s="1"/>
    </row>
    <row r="67" spans="3:8" ht="18">
      <c r="C67" s="5"/>
      <c r="D67" s="5"/>
      <c r="E67" s="5"/>
      <c r="G67" s="1"/>
      <c r="H67" s="1"/>
    </row>
    <row r="68" spans="3:8" ht="18">
      <c r="C68" s="5"/>
      <c r="D68" s="5"/>
      <c r="E68" s="5"/>
      <c r="G68" s="1"/>
      <c r="H68" s="1"/>
    </row>
    <row r="69" spans="3:8" ht="18">
      <c r="C69" s="5"/>
      <c r="D69" s="5"/>
      <c r="E69" s="5"/>
      <c r="G69" s="1"/>
      <c r="H69" s="1"/>
    </row>
    <row r="70" spans="3:8" ht="18">
      <c r="C70" s="5"/>
      <c r="D70" s="5"/>
      <c r="E70" s="5"/>
      <c r="G70" s="1"/>
      <c r="H70" s="1"/>
    </row>
    <row r="71" spans="3:8" ht="18">
      <c r="C71" s="5"/>
      <c r="D71" s="5"/>
      <c r="E71" s="5"/>
      <c r="G71" s="1"/>
      <c r="H71" s="1"/>
    </row>
    <row r="72" spans="3:8" ht="18">
      <c r="C72" s="5"/>
      <c r="D72" s="5"/>
      <c r="E72" s="5"/>
      <c r="G72" s="1"/>
      <c r="H72" s="1"/>
    </row>
    <row r="73" spans="3:8" ht="18">
      <c r="C73" s="5"/>
      <c r="D73" s="5"/>
      <c r="E73" s="5"/>
      <c r="G73" s="1"/>
      <c r="H73" s="1"/>
    </row>
    <row r="74" spans="3:8" ht="18">
      <c r="C74" s="5"/>
      <c r="D74" s="5"/>
      <c r="E74" s="5"/>
      <c r="G74" s="1"/>
      <c r="H74" s="1"/>
    </row>
    <row r="75" spans="3:8" ht="18">
      <c r="C75" s="5"/>
      <c r="D75" s="5"/>
      <c r="E75" s="5"/>
      <c r="G75" s="1"/>
      <c r="H75" s="1"/>
    </row>
    <row r="76" spans="3:8" ht="18">
      <c r="C76" s="5"/>
      <c r="D76" s="5"/>
      <c r="E76" s="5"/>
      <c r="G76" s="1"/>
      <c r="H76" s="1"/>
    </row>
    <row r="77" spans="3:8" ht="18">
      <c r="C77" s="5"/>
      <c r="D77" s="5"/>
      <c r="E77" s="5"/>
      <c r="G77" s="1"/>
      <c r="H77" s="1"/>
    </row>
    <row r="78" spans="3:8" ht="18">
      <c r="C78" s="5"/>
      <c r="D78" s="5"/>
      <c r="E78" s="5"/>
      <c r="G78" s="1"/>
      <c r="H78" s="1"/>
    </row>
    <row r="79" spans="3:8" ht="18">
      <c r="C79" s="5"/>
      <c r="D79" s="5"/>
      <c r="E79" s="5"/>
      <c r="G79" s="1"/>
      <c r="H79" s="1"/>
    </row>
    <row r="80" spans="3:8" ht="18">
      <c r="C80" s="5"/>
      <c r="D80" s="5"/>
      <c r="E80" s="5"/>
      <c r="G80" s="1"/>
      <c r="H80" s="1"/>
    </row>
    <row r="81" spans="3:8" ht="18">
      <c r="C81" s="5"/>
      <c r="D81" s="5"/>
      <c r="E81" s="5"/>
      <c r="G81" s="1"/>
      <c r="H81" s="1"/>
    </row>
    <row r="82" spans="3:8" ht="18">
      <c r="C82" s="5"/>
      <c r="D82" s="5"/>
      <c r="E82" s="5"/>
      <c r="G82" s="1"/>
      <c r="H82" s="1"/>
    </row>
    <row r="83" spans="3:8" ht="18">
      <c r="C83" s="5"/>
      <c r="D83" s="5"/>
      <c r="E83" s="5"/>
      <c r="G83" s="1"/>
      <c r="H83" s="1"/>
    </row>
    <row r="84" spans="3:8" ht="18">
      <c r="C84" s="5"/>
      <c r="D84" s="5"/>
      <c r="E84" s="5"/>
      <c r="G84" s="1"/>
      <c r="H84" s="1"/>
    </row>
    <row r="85" spans="3:8" ht="18">
      <c r="C85" s="5"/>
      <c r="D85" s="5"/>
      <c r="E85" s="5"/>
      <c r="G85" s="1"/>
      <c r="H85" s="1"/>
    </row>
    <row r="86" spans="3:8" ht="18">
      <c r="C86" s="5"/>
      <c r="D86" s="5"/>
      <c r="E86" s="5"/>
      <c r="G86" s="1"/>
      <c r="H86" s="1"/>
    </row>
    <row r="87" spans="3:8" ht="18">
      <c r="C87" s="5"/>
      <c r="D87" s="5"/>
      <c r="E87" s="5"/>
      <c r="G87" s="1"/>
      <c r="H87" s="1"/>
    </row>
    <row r="88" spans="3:8" ht="18">
      <c r="C88" s="5"/>
      <c r="D88" s="5"/>
      <c r="E88" s="5"/>
      <c r="G88" s="1"/>
      <c r="H88" s="1"/>
    </row>
    <row r="89" spans="3:8" ht="18">
      <c r="C89" s="5"/>
      <c r="D89" s="5"/>
      <c r="E89" s="5"/>
      <c r="G89" s="1"/>
      <c r="H89" s="1"/>
    </row>
    <row r="90" spans="3:8" ht="18">
      <c r="C90" s="5"/>
      <c r="D90" s="5"/>
      <c r="E90" s="5"/>
      <c r="G90" s="1"/>
      <c r="H90" s="1"/>
    </row>
    <row r="91" spans="3:8" ht="18">
      <c r="C91" s="5"/>
      <c r="D91" s="5"/>
      <c r="E91" s="5"/>
      <c r="G91" s="1"/>
      <c r="H91" s="1"/>
    </row>
    <row r="92" spans="3:8" ht="18">
      <c r="C92" s="5"/>
      <c r="D92" s="5"/>
      <c r="E92" s="5"/>
      <c r="G92" s="1"/>
      <c r="H92" s="1"/>
    </row>
    <row r="93" spans="3:8" ht="18">
      <c r="C93" s="5"/>
      <c r="D93" s="5"/>
      <c r="E93" s="5"/>
      <c r="G93" s="1"/>
      <c r="H93" s="1"/>
    </row>
    <row r="94" spans="3:8" ht="18">
      <c r="C94" s="5"/>
      <c r="D94" s="5"/>
      <c r="E94" s="5"/>
      <c r="G94" s="1"/>
      <c r="H94" s="1"/>
    </row>
    <row r="95" spans="3:8" ht="18">
      <c r="C95" s="5"/>
      <c r="D95" s="5"/>
      <c r="E95" s="5"/>
      <c r="G95" s="1"/>
      <c r="H95" s="1"/>
    </row>
    <row r="96" spans="3:8" ht="18">
      <c r="C96" s="5"/>
      <c r="D96" s="5"/>
      <c r="E96" s="5"/>
      <c r="G96" s="1"/>
      <c r="H96" s="1"/>
    </row>
    <row r="97" spans="3:8" ht="18">
      <c r="C97" s="5"/>
      <c r="D97" s="5"/>
      <c r="E97" s="5"/>
      <c r="G97" s="1"/>
      <c r="H97" s="1"/>
    </row>
    <row r="98" spans="3:8" ht="18">
      <c r="C98" s="5"/>
      <c r="D98" s="5"/>
      <c r="E98" s="5"/>
      <c r="G98" s="1"/>
      <c r="H98" s="1"/>
    </row>
    <row r="99" spans="3:8" ht="18">
      <c r="C99" s="5"/>
      <c r="D99" s="5"/>
      <c r="E99" s="5"/>
      <c r="G99" s="1"/>
      <c r="H99" s="1"/>
    </row>
    <row r="100" spans="3:8" ht="18">
      <c r="C100" s="5"/>
      <c r="D100" s="5"/>
      <c r="E100" s="5"/>
      <c r="G100" s="1"/>
      <c r="H100" s="1"/>
    </row>
    <row r="101" spans="3:8" ht="18">
      <c r="C101" s="5"/>
      <c r="D101" s="5"/>
      <c r="E101" s="5"/>
      <c r="G101" s="1"/>
      <c r="H101" s="1"/>
    </row>
    <row r="102" spans="3:8">
      <c r="C102" s="7"/>
      <c r="D102" s="7"/>
      <c r="G102" s="1"/>
      <c r="H102" s="1"/>
    </row>
  </sheetData>
  <sheetProtection sheet="1" objects="1" scenarios="1"/>
  <pageMargins left="0.75" right="0.75" top="1" bottom="1" header="0.5" footer="0.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</vt:lpstr>
      <vt:lpstr>relative position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Jan&amp;Ian Lowe User</cp:lastModifiedBy>
  <dcterms:created xsi:type="dcterms:W3CDTF">1998-07-18T04:07:06Z</dcterms:created>
  <dcterms:modified xsi:type="dcterms:W3CDTF">2015-10-15T04:00:44Z</dcterms:modified>
</cp:coreProperties>
</file>