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12120" windowHeight="9120" tabRatio="1000" activeTab="0"/>
  </bookViews>
  <sheets>
    <sheet name="Read" sheetId="1" r:id="rId1"/>
    <sheet name="parallel" sheetId="2" r:id="rId2"/>
    <sheet name="angle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<sst xmlns="http://schemas.openxmlformats.org/spreadsheetml/2006/main" count="19" uniqueCount="18">
  <si>
    <t xml:space="preserve"> = angle between axes</t>
  </si>
  <si>
    <t xml:space="preserve"> = rotation ACW</t>
  </si>
  <si>
    <t xml:space="preserve"> = translation right</t>
  </si>
  <si>
    <t xml:space="preserve"> = left line position</t>
  </si>
  <si>
    <t xml:space="preserve"> = right line position</t>
  </si>
  <si>
    <t xml:space="preserve"> = distance between lines</t>
  </si>
  <si>
    <t xml:space="preserve"> = middle point</t>
  </si>
  <si>
    <t xml:space="preserve">– you can change the distance between them. </t>
  </si>
  <si>
    <t>– you can change the angle between them.</t>
  </si>
  <si>
    <r>
      <t>Angle</t>
    </r>
    <r>
      <rPr>
        <sz val="18"/>
        <rFont val="Arial"/>
        <family val="0"/>
      </rPr>
      <t xml:space="preserve"> with two intersecting mirror lines </t>
    </r>
  </si>
  <si>
    <r>
      <t>Parallel</t>
    </r>
    <r>
      <rPr>
        <sz val="18"/>
        <rFont val="Arial"/>
        <family val="0"/>
      </rPr>
      <t xml:space="preserve"> deals with two parallel mirror lines </t>
    </r>
  </si>
  <si>
    <t xml:space="preserve"> – the reflection of the first image.</t>
  </si>
  <si>
    <t>how is the distance between the object and the double reflection</t>
  </si>
  <si>
    <t>related to the distance between the mirrors? Why?</t>
  </si>
  <si>
    <r>
      <t xml:space="preserve">For </t>
    </r>
    <r>
      <rPr>
        <b/>
        <sz val="18"/>
        <color indexed="10"/>
        <rFont val="Arial"/>
        <family val="0"/>
      </rPr>
      <t>parallel</t>
    </r>
    <r>
      <rPr>
        <sz val="18"/>
        <rFont val="Arial"/>
        <family val="0"/>
      </rPr>
      <t xml:space="preserve"> mirrors,</t>
    </r>
  </si>
  <si>
    <t>how is the angle between the object and the double reflection</t>
  </si>
  <si>
    <r>
      <t xml:space="preserve">For </t>
    </r>
    <r>
      <rPr>
        <b/>
        <sz val="18"/>
        <color indexed="12"/>
        <rFont val="Arial"/>
        <family val="0"/>
      </rPr>
      <t>intersecting</t>
    </r>
    <r>
      <rPr>
        <sz val="18"/>
        <rFont val="Arial"/>
        <family val="0"/>
      </rPr>
      <t xml:space="preserve"> mirrors,</t>
    </r>
  </si>
  <si>
    <r>
      <t xml:space="preserve">What you see is a </t>
    </r>
    <r>
      <rPr>
        <b/>
        <sz val="18"/>
        <color indexed="17"/>
        <rFont val="Arial"/>
        <family val="0"/>
      </rPr>
      <t xml:space="preserve">double reflection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</si>
</sst>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8"/>
      <name val="Times New Roman"/>
      <family val="0"/>
    </font>
    <font>
      <sz val="12"/>
      <color indexed="9"/>
      <name val="Times New Roman"/>
      <family val="0"/>
    </font>
    <font>
      <b/>
      <sz val="12"/>
      <color indexed="9"/>
      <name val="Times New Roman"/>
      <family val="0"/>
    </font>
    <font>
      <sz val="12"/>
      <color indexed="43"/>
      <name val="Times New Roman"/>
      <family val="0"/>
    </font>
    <font>
      <sz val="12"/>
      <color indexed="16"/>
      <name val="Times New Roman"/>
      <family val="0"/>
    </font>
    <font>
      <sz val="18"/>
      <name val="Times New Roman"/>
      <family val="0"/>
    </font>
    <font>
      <sz val="18"/>
      <name val="Arial"/>
      <family val="0"/>
    </font>
    <font>
      <sz val="8"/>
      <name val="Verdana"/>
      <family val="0"/>
    </font>
    <font>
      <b/>
      <sz val="18"/>
      <color indexed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61"/>
      <name val="Times New Roman"/>
      <family val="0"/>
    </font>
    <font>
      <b/>
      <sz val="18"/>
      <color indexed="12"/>
      <name val="Arial"/>
      <family val="0"/>
    </font>
    <font>
      <sz val="18"/>
      <color indexed="17"/>
      <name val="Arial"/>
      <family val="0"/>
    </font>
    <font>
      <b/>
      <sz val="18"/>
      <color indexed="17"/>
      <name val="Arial"/>
      <family val="0"/>
    </font>
    <font>
      <sz val="11.25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 applyProtection="1">
      <alignment horizontal="center"/>
      <protection locked="0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7" fillId="33" borderId="0" xfId="0" applyFont="1" applyFill="1" applyAlignment="1">
      <alignment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0" fontId="4" fillId="34" borderId="0" xfId="0" applyFont="1" applyFill="1" applyAlignment="1" applyProtection="1">
      <alignment horizontal="right"/>
      <protection/>
    </xf>
    <xf numFmtId="0" fontId="0" fillId="38" borderId="0" xfId="0" applyFill="1" applyAlignment="1">
      <alignment/>
    </xf>
    <xf numFmtId="0" fontId="6" fillId="38" borderId="0" xfId="0" applyFont="1" applyFill="1" applyAlignment="1">
      <alignment horizontal="center"/>
    </xf>
    <xf numFmtId="0" fontId="5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0" fontId="1" fillId="38" borderId="0" xfId="0" applyFont="1" applyFill="1" applyAlignment="1" applyProtection="1">
      <alignment horizontal="center"/>
      <protection/>
    </xf>
    <xf numFmtId="0" fontId="9" fillId="38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6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9875"/>
          <c:h val="0.96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parallel!$E$2:$E$5</c:f>
              <c:numCache/>
            </c:numRef>
          </c:xVal>
          <c:yVal>
            <c:numRef>
              <c:f>parallel!$F$2:$F$5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parallel!$A$7:$A$8</c:f>
              <c:numCache/>
            </c:numRef>
          </c:xVal>
          <c:yVal>
            <c:numRef>
              <c:f>parallel!$B$7:$B$8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parallel!$A$10:$A$13</c:f>
              <c:numCache/>
            </c:numRef>
          </c:xVal>
          <c:yVal>
            <c:numRef>
              <c:f>parallel!$B$10:$B$13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parallel!$A$15:$A$16</c:f>
              <c:numCache/>
            </c:numRef>
          </c:xVal>
          <c:yVal>
            <c:numRef>
              <c:f>parallel!$B$15:$B$16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parallel!$A$18:$A$21</c:f>
              <c:numCache/>
            </c:numRef>
          </c:xVal>
          <c:yVal>
            <c:numRef>
              <c:f>parallel!$B$18:$B$21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parallel!$A$23:$A$26</c:f>
              <c:numCache/>
            </c:numRef>
          </c:xVal>
          <c:yVal>
            <c:numRef>
              <c:f>parallel!$B$23:$B$26</c:f>
              <c:numCache/>
            </c:numRef>
          </c:yVal>
          <c:smooth val="0"/>
        </c:ser>
        <c:axId val="39181486"/>
        <c:axId val="17089055"/>
      </c:scatterChart>
      <c:valAx>
        <c:axId val="39181486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7089055"/>
        <c:crosses val="autoZero"/>
        <c:crossBetween val="midCat"/>
        <c:dispUnits/>
      </c:valAx>
      <c:valAx>
        <c:axId val="17089055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9181486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"/>
          <c:w val="0.96325"/>
          <c:h val="0.962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angle!$A$2:$A$5</c:f>
              <c:numCache/>
            </c:numRef>
          </c:xVal>
          <c:yVal>
            <c:numRef>
              <c:f>angle!$B$2:$B$5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angle!$A$7:$A$8</c:f>
              <c:numCache/>
            </c:numRef>
          </c:xVal>
          <c:yVal>
            <c:numRef>
              <c:f>angle!$B$7:$B$8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angle!$A$10:$A$13</c:f>
              <c:numCache/>
            </c:numRef>
          </c:xVal>
          <c:yVal>
            <c:numRef>
              <c:f>angle!$B$10:$B$13</c:f>
              <c:numCache/>
            </c:numRef>
          </c:yVal>
          <c:smooth val="0"/>
        </c:ser>
        <c:ser>
          <c:idx val="4"/>
          <c:order val="3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angle!$A$18:$A$21</c:f>
              <c:numCache/>
            </c:numRef>
          </c:xVal>
          <c:yVal>
            <c:numRef>
              <c:f>angle!$B$18:$B$21</c:f>
              <c:numCache/>
            </c:numRef>
          </c:yVal>
          <c:smooth val="0"/>
        </c:ser>
        <c:ser>
          <c:idx val="5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angle!$A$23:$A$26</c:f>
              <c:numCache/>
            </c:numRef>
          </c:xVal>
          <c:yVal>
            <c:numRef>
              <c:f>angle!$B$23:$B$26</c:f>
              <c:numCache/>
            </c:numRef>
          </c:yVal>
          <c:smooth val="0"/>
        </c:ser>
        <c:axId val="19583768"/>
        <c:axId val="42036185"/>
      </c:scatterChart>
      <c:valAx>
        <c:axId val="1958376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FF00FF"/>
            </a:solidFill>
          </a:ln>
        </c:spPr>
        <c:crossAx val="42036185"/>
        <c:crosses val="autoZero"/>
        <c:crossBetween val="midCat"/>
        <c:dispUnits/>
      </c:valAx>
      <c:valAx>
        <c:axId val="42036185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9583768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14</xdr:col>
      <xdr:colOff>219075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0" y="657225"/>
        <a:ext cx="7953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0</xdr:row>
      <xdr:rowOff>9525</xdr:rowOff>
    </xdr:from>
    <xdr:to>
      <xdr:col>10</xdr:col>
      <xdr:colOff>609600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038350" y="9525"/>
        <a:ext cx="566737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showGridLines="0" showRowColHeaders="0" tabSelected="1" zoomScale="150" zoomScaleNormal="150" zoomScalePageLayoutView="0" workbookViewId="0" topLeftCell="A1">
      <selection activeCell="A1" sqref="A1"/>
    </sheetView>
  </sheetViews>
  <sheetFormatPr defaultColWidth="10.875" defaultRowHeight="15.75"/>
  <cols>
    <col min="1" max="1" width="13.375" style="25" bestFit="1" customWidth="1"/>
    <col min="2" max="16384" width="10.875" style="25" customWidth="1"/>
  </cols>
  <sheetData>
    <row r="1" ht="23.25">
      <c r="A1" s="26" t="s">
        <v>10</v>
      </c>
    </row>
    <row r="2" ht="23.25">
      <c r="A2" s="25" t="s">
        <v>7</v>
      </c>
    </row>
    <row r="3" ht="23.25">
      <c r="A3" s="27" t="s">
        <v>9</v>
      </c>
    </row>
    <row r="4" ht="23.25">
      <c r="A4" s="25" t="s">
        <v>8</v>
      </c>
    </row>
    <row r="5" ht="23.25">
      <c r="A5" s="28" t="s">
        <v>17</v>
      </c>
    </row>
    <row r="6" ht="23.25">
      <c r="A6" s="28" t="s">
        <v>11</v>
      </c>
    </row>
    <row r="7" ht="23.25">
      <c r="A7" s="25" t="s">
        <v>14</v>
      </c>
    </row>
    <row r="8" ht="23.25">
      <c r="A8" s="25" t="s">
        <v>12</v>
      </c>
    </row>
    <row r="9" ht="23.25">
      <c r="A9" s="25" t="s">
        <v>13</v>
      </c>
    </row>
    <row r="10" ht="23.25">
      <c r="A10" s="25" t="s">
        <v>16</v>
      </c>
    </row>
    <row r="11" ht="23.25">
      <c r="A11" s="25" t="s">
        <v>15</v>
      </c>
    </row>
    <row r="12" ht="23.25">
      <c r="A12" s="25" t="s">
        <v>13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4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11.00390625" defaultRowHeight="15.75"/>
  <cols>
    <col min="1" max="11" width="6.875" style="0" customWidth="1"/>
    <col min="12" max="12" width="11.00390625" style="0" customWidth="1"/>
    <col min="13" max="13" width="3.875" style="0" customWidth="1"/>
  </cols>
  <sheetData>
    <row r="1" spans="1:18" ht="22.5">
      <c r="A1" s="5"/>
      <c r="B1" s="9">
        <f>B2/5</f>
        <v>6</v>
      </c>
      <c r="C1" s="3" t="s">
        <v>3</v>
      </c>
      <c r="D1" s="4"/>
      <c r="E1" s="6"/>
      <c r="F1" s="9">
        <f>D2/5</f>
        <v>13</v>
      </c>
      <c r="G1" s="3" t="s">
        <v>4</v>
      </c>
      <c r="H1" s="4"/>
      <c r="I1" s="7"/>
      <c r="J1" s="9">
        <f>J2/10</f>
        <v>0</v>
      </c>
      <c r="K1" s="3" t="s">
        <v>2</v>
      </c>
      <c r="L1" s="4"/>
      <c r="M1" s="2">
        <v>3</v>
      </c>
      <c r="N1" s="20" t="s">
        <v>6</v>
      </c>
      <c r="O1" s="12"/>
      <c r="P1" s="12"/>
      <c r="Q1" s="12"/>
      <c r="R1" s="12"/>
    </row>
    <row r="2" spans="1:18" ht="15.75">
      <c r="A2" s="13"/>
      <c r="B2" s="14">
        <v>30</v>
      </c>
      <c r="C2" s="13"/>
      <c r="D2" s="14">
        <v>65</v>
      </c>
      <c r="E2" s="15">
        <v>1</v>
      </c>
      <c r="F2" s="16">
        <v>5</v>
      </c>
      <c r="G2" s="13"/>
      <c r="H2" s="13"/>
      <c r="I2" s="13"/>
      <c r="J2" s="14">
        <v>0</v>
      </c>
      <c r="K2" s="13"/>
      <c r="L2" s="13"/>
      <c r="M2" s="13"/>
      <c r="N2" s="13"/>
      <c r="O2" s="13"/>
      <c r="P2" s="13"/>
      <c r="Q2" s="13"/>
      <c r="R2" s="13"/>
    </row>
    <row r="3" spans="1:18" ht="23.25">
      <c r="A3" s="17">
        <f>F1-B1</f>
        <v>7</v>
      </c>
      <c r="B3" s="18" t="s">
        <v>5</v>
      </c>
      <c r="C3" s="18"/>
      <c r="D3" s="18"/>
      <c r="E3" s="15">
        <v>0</v>
      </c>
      <c r="F3" s="15">
        <v>1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.75">
      <c r="A4" s="13"/>
      <c r="B4" s="13"/>
      <c r="C4" s="13"/>
      <c r="D4" s="13"/>
      <c r="E4" s="19">
        <f>M1</f>
        <v>3</v>
      </c>
      <c r="F4" s="19">
        <v>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>
      <c r="A5" s="13"/>
      <c r="B5" s="13"/>
      <c r="C5" s="13"/>
      <c r="D5" s="13"/>
      <c r="E5" s="19">
        <f>E2</f>
        <v>1</v>
      </c>
      <c r="F5" s="19">
        <f>F2</f>
        <v>5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5.75">
      <c r="A7" s="13">
        <f>F1</f>
        <v>13</v>
      </c>
      <c r="B7" s="13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5.75">
      <c r="A8" s="13">
        <f>A7</f>
        <v>13</v>
      </c>
      <c r="B8" s="13">
        <v>-10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5.75">
      <c r="A10" s="13">
        <f>2*B$1-E2</f>
        <v>11</v>
      </c>
      <c r="B10" s="13">
        <f>F2</f>
        <v>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5.75">
      <c r="A11" s="13">
        <f>2*B$1-E3</f>
        <v>12</v>
      </c>
      <c r="B11" s="13">
        <f>F3</f>
        <v>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5.75">
      <c r="A12" s="13">
        <f>2*B$1-E4</f>
        <v>9</v>
      </c>
      <c r="B12" s="13">
        <f>F4</f>
        <v>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5.75">
      <c r="A13" s="13">
        <f>2*B$1-E5</f>
        <v>11</v>
      </c>
      <c r="B13" s="13">
        <f>F5</f>
        <v>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5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.75">
      <c r="A15" s="13">
        <f>B1</f>
        <v>6</v>
      </c>
      <c r="B15" s="13">
        <f>-10</f>
        <v>-10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.75">
      <c r="A16" s="13">
        <f>A15</f>
        <v>6</v>
      </c>
      <c r="B16" s="13">
        <f>10</f>
        <v>10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.75">
      <c r="A18" s="13">
        <f>E2+2*A$3</f>
        <v>15</v>
      </c>
      <c r="B18" s="13">
        <f>F2</f>
        <v>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5.75">
      <c r="A19" s="13">
        <f>E3+2*A$3</f>
        <v>14</v>
      </c>
      <c r="B19" s="13">
        <f>F3</f>
        <v>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5.75">
      <c r="A20" s="13">
        <f>E4+2*A$3</f>
        <v>17</v>
      </c>
      <c r="B20" s="13">
        <f>F4</f>
        <v>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5.75">
      <c r="A21" s="13">
        <f>E5+2*A$3</f>
        <v>15</v>
      </c>
      <c r="B21" s="13">
        <f>F5</f>
        <v>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5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5.75">
      <c r="A23" s="13">
        <f>E2+J$1</f>
        <v>1</v>
      </c>
      <c r="B23" s="13">
        <f>F2</f>
        <v>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5.75">
      <c r="A24" s="13">
        <f>E3+J$1</f>
        <v>0</v>
      </c>
      <c r="B24" s="13">
        <f>F3</f>
        <v>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5.75">
      <c r="A25" s="13">
        <f>E4+J$1</f>
        <v>3</v>
      </c>
      <c r="B25" s="13">
        <f>F4</f>
        <v>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5.75">
      <c r="A26" s="13">
        <f>E5+J$1</f>
        <v>1</v>
      </c>
      <c r="B26" s="13">
        <f>F5</f>
        <v>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5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5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5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5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5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5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5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5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5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5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5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5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5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5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5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5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5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5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5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5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5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5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5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5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5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5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5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5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5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5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5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5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5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5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5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5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5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5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5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5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5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5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5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5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5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5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5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5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5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5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5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5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5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5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</sheetData>
  <sheetProtection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showGridLines="0" showRowColHeaders="0" zoomScale="120" zoomScaleNormal="120" zoomScalePageLayoutView="0" workbookViewId="0" topLeftCell="A1">
      <selection activeCell="A1" sqref="A1"/>
    </sheetView>
  </sheetViews>
  <sheetFormatPr defaultColWidth="11.00390625" defaultRowHeight="15.75"/>
  <cols>
    <col min="1" max="1" width="6.125" style="0" customWidth="1"/>
    <col min="2" max="2" width="4.50390625" style="0" customWidth="1"/>
    <col min="3" max="3" width="5.50390625" style="0" customWidth="1"/>
  </cols>
  <sheetData>
    <row r="1" spans="1:15" ht="22.5">
      <c r="A1" s="2">
        <v>50</v>
      </c>
      <c r="B1" s="3" t="s">
        <v>0</v>
      </c>
      <c r="C1" s="4"/>
      <c r="D1" s="4"/>
      <c r="K1" s="10"/>
      <c r="L1" s="10"/>
      <c r="M1" s="10"/>
      <c r="N1" s="10"/>
      <c r="O1" s="10"/>
    </row>
    <row r="2" spans="1:15" ht="15.75">
      <c r="A2" s="11">
        <v>4</v>
      </c>
      <c r="B2" s="11">
        <v>5</v>
      </c>
      <c r="C2" s="10"/>
      <c r="D2" s="10"/>
      <c r="K2" s="10"/>
      <c r="L2" s="10"/>
      <c r="M2" s="10"/>
      <c r="N2" s="10"/>
      <c r="O2" s="10"/>
    </row>
    <row r="3" spans="1:15" ht="15.75">
      <c r="A3" s="15">
        <v>3</v>
      </c>
      <c r="B3" s="15">
        <v>6</v>
      </c>
      <c r="C3" s="13"/>
      <c r="D3" s="10"/>
      <c r="K3" s="10"/>
      <c r="L3" s="10"/>
      <c r="M3" s="10"/>
      <c r="N3" s="10"/>
      <c r="O3" s="10"/>
    </row>
    <row r="4" spans="1:15" ht="15.75">
      <c r="A4" s="15">
        <v>3</v>
      </c>
      <c r="B4" s="15">
        <v>1</v>
      </c>
      <c r="C4" s="13"/>
      <c r="D4" s="10"/>
      <c r="E4" s="1"/>
      <c r="K4" s="10"/>
      <c r="L4" s="10"/>
      <c r="M4" s="10"/>
      <c r="N4" s="10"/>
      <c r="O4" s="10"/>
    </row>
    <row r="5" spans="1:15" ht="15.75">
      <c r="A5" s="13">
        <f>A2</f>
        <v>4</v>
      </c>
      <c r="B5" s="13">
        <f>B2</f>
        <v>5</v>
      </c>
      <c r="C5" s="13"/>
      <c r="D5" s="10"/>
      <c r="E5" s="1"/>
      <c r="K5" s="10"/>
      <c r="L5" s="10"/>
      <c r="M5" s="10"/>
      <c r="N5" s="10"/>
      <c r="O5" s="10"/>
    </row>
    <row r="6" spans="1:15" ht="22.5">
      <c r="A6" s="2">
        <v>0</v>
      </c>
      <c r="B6" s="3" t="s">
        <v>1</v>
      </c>
      <c r="C6" s="22"/>
      <c r="D6" s="4"/>
      <c r="E6" s="1"/>
      <c r="K6" s="10"/>
      <c r="L6" s="10"/>
      <c r="M6" s="10"/>
      <c r="N6" s="10"/>
      <c r="O6" s="10"/>
    </row>
    <row r="7" spans="1:15" ht="15.75">
      <c r="A7" s="23">
        <v>-10</v>
      </c>
      <c r="B7" s="23">
        <f>-10*TAN(A1*PI()/180)</f>
        <v>-11.9175359259421</v>
      </c>
      <c r="C7" s="24"/>
      <c r="D7" s="8"/>
      <c r="K7" s="10"/>
      <c r="L7" s="10"/>
      <c r="M7" s="10"/>
      <c r="N7" s="10"/>
      <c r="O7" s="10"/>
    </row>
    <row r="8" spans="1:15" ht="15.75">
      <c r="A8" s="13">
        <f>-A7</f>
        <v>10</v>
      </c>
      <c r="B8" s="13">
        <f>-B7</f>
        <v>11.9175359259421</v>
      </c>
      <c r="C8" s="13"/>
      <c r="D8" s="2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13"/>
      <c r="B9" s="13"/>
      <c r="C9" s="13"/>
      <c r="D9" s="2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13">
        <f>A2*COS(2*A$1*PI()/180)+B2*SIN(2*A$1*PI()/180)</f>
        <v>4.2294460543933186</v>
      </c>
      <c r="B10" s="13">
        <f>A2*SIN(2*A$1*PI()/180)-B2*COS(2*A$1*PI()/180)</f>
        <v>4.807471900383484</v>
      </c>
      <c r="C10" s="13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13">
        <f>A3*COS(2*A$1*PI()/180)+B3*SIN(2*A$1*PI()/180)</f>
        <v>5.387901985072457</v>
      </c>
      <c r="B11" s="13">
        <f>A3*SIN(2*A$1*PI()/180)-B3*COS(2*A$1*PI()/180)</f>
        <v>3.9963123250382058</v>
      </c>
      <c r="C11" s="13"/>
      <c r="D11" s="2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13">
        <f>A4*COS(2*A$1*PI()/180)+B4*SIN(2*A$1*PI()/180)</f>
        <v>0.4638632200114171</v>
      </c>
      <c r="B12" s="13">
        <f>A4*SIN(2*A$1*PI()/180)-B4*COS(2*A$1*PI()/180)</f>
        <v>3.1280714367035545</v>
      </c>
      <c r="C12" s="13"/>
      <c r="D12" s="2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13">
        <f>A5*COS(2*A$1*PI()/180)+B5*SIN(2*A$1*PI()/180)</f>
        <v>4.2294460543933186</v>
      </c>
      <c r="B13" s="13">
        <f>A5*SIN(2*A$1*PI()/180)-B5*COS(2*A$1*PI()/180)</f>
        <v>4.807471900383484</v>
      </c>
      <c r="C13" s="13"/>
      <c r="D13" s="2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3"/>
      <c r="B14" s="13"/>
      <c r="C14" s="13"/>
      <c r="D14" s="2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3">
        <f>-2</f>
        <v>-2</v>
      </c>
      <c r="B15" s="13">
        <f>A15</f>
        <v>-2</v>
      </c>
      <c r="C15" s="13"/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3">
        <v>2</v>
      </c>
      <c r="B16" s="13">
        <f>A16</f>
        <v>2</v>
      </c>
      <c r="C16" s="13"/>
      <c r="D16" s="2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13"/>
      <c r="B17" s="13"/>
      <c r="C17" s="13"/>
      <c r="D17" s="2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3">
        <f>A2</f>
        <v>4</v>
      </c>
      <c r="B18" s="13">
        <f>-B2</f>
        <v>-5</v>
      </c>
      <c r="C18" s="13"/>
      <c r="D18" s="2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3">
        <f>A3</f>
        <v>3</v>
      </c>
      <c r="B19" s="13">
        <f>-B3</f>
        <v>-6</v>
      </c>
      <c r="C19" s="13"/>
      <c r="D19" s="2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3">
        <f>A4</f>
        <v>3</v>
      </c>
      <c r="B20" s="13">
        <f>-B4</f>
        <v>-1</v>
      </c>
      <c r="C20" s="13"/>
      <c r="D20" s="2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3">
        <f>A5</f>
        <v>4</v>
      </c>
      <c r="B21" s="13">
        <f>-B5</f>
        <v>-5</v>
      </c>
      <c r="C21" s="13"/>
      <c r="D21" s="2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3"/>
      <c r="B22" s="13"/>
      <c r="C22" s="13"/>
      <c r="D22" s="2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13">
        <f>A18*COS(A$6*PI()/180)-B18*SIN(A$6*PI()/180)</f>
        <v>4</v>
      </c>
      <c r="B23" s="13">
        <f>A18*SIN(A$6*PI()/180)+B18*COS(A$6*PI()/180)</f>
        <v>-5</v>
      </c>
      <c r="C23" s="13"/>
      <c r="D23" s="2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13">
        <f>A19*COS(A$6*PI()/180)-B19*SIN(A$6*PI()/180)</f>
        <v>3</v>
      </c>
      <c r="B24" s="13">
        <f>A19*SIN(A$6*PI()/180)+B19*COS(A$6*PI()/180)</f>
        <v>-6</v>
      </c>
      <c r="C24" s="13"/>
      <c r="D24" s="2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3">
        <f>A20*COS(A$6*PI()/180)-B20*SIN(A$6*PI()/180)</f>
        <v>3</v>
      </c>
      <c r="B25" s="13">
        <f>A20*SIN(A$6*PI()/180)+B20*COS(A$6*PI()/180)</f>
        <v>-1</v>
      </c>
      <c r="C25" s="13"/>
      <c r="D25" s="2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3">
        <f>A21*COS(A$6*PI()/180)-B21*SIN(A$6*PI()/180)</f>
        <v>4</v>
      </c>
      <c r="B26" s="13">
        <f>A21*SIN(A$6*PI()/180)+B21*COS(A$6*PI()/180)</f>
        <v>-5</v>
      </c>
      <c r="C26" s="13"/>
      <c r="D26" s="2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13"/>
      <c r="B27" s="13"/>
      <c r="C27" s="13"/>
      <c r="D27" s="2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21"/>
      <c r="B28" s="21"/>
      <c r="C28" s="21"/>
      <c r="D28" s="2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21"/>
      <c r="B29" s="21"/>
      <c r="C29" s="21"/>
      <c r="D29" s="2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21"/>
      <c r="B30" s="21"/>
      <c r="C30" s="21"/>
      <c r="D30" s="2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</sheetData>
  <sheetProtection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Ian&amp;Jan</dc:creator>
  <cp:keywords/>
  <dc:description/>
  <cp:lastModifiedBy>admin</cp:lastModifiedBy>
  <dcterms:created xsi:type="dcterms:W3CDTF">2002-03-06T11:50:33Z</dcterms:created>
  <dcterms:modified xsi:type="dcterms:W3CDTF">2015-11-13T06:05:49Z</dcterms:modified>
  <cp:category/>
  <cp:version/>
  <cp:contentType/>
  <cp:contentStatus/>
</cp:coreProperties>
</file>