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0" windowWidth="20730" windowHeight="11265" tabRatio="1000"/>
  </bookViews>
  <sheets>
    <sheet name="read" sheetId="4" r:id="rId1"/>
    <sheet name="one set" sheetId="3" r:id="rId2"/>
    <sheet name="two sets" sheetId="2" r:id="rId3"/>
    <sheet name="three sets" sheetId="1" r:id="rId4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2" l="1"/>
  <c r="D3" i="2"/>
  <c r="D4" i="2"/>
  <c r="D5" i="2"/>
  <c r="B6" i="2"/>
  <c r="D6" i="2"/>
  <c r="D2" i="2"/>
  <c r="B4" i="3"/>
  <c r="C4" i="3"/>
  <c r="B10" i="2"/>
  <c r="B16" i="1"/>
  <c r="B7" i="3"/>
  <c r="M3" i="3"/>
  <c r="K1" i="3"/>
  <c r="F3" i="3"/>
  <c r="B13" i="1"/>
  <c r="C9" i="1"/>
  <c r="C10" i="1"/>
  <c r="C11" i="1"/>
  <c r="C12" i="1"/>
  <c r="F3" i="1"/>
  <c r="M11" i="1"/>
  <c r="G11" i="1"/>
  <c r="J4" i="1"/>
  <c r="B4" i="1"/>
  <c r="B3" i="1"/>
  <c r="B2" i="1"/>
  <c r="L6" i="1"/>
  <c r="N8" i="2"/>
  <c r="K8" i="2"/>
  <c r="I8" i="2"/>
  <c r="G11" i="2"/>
  <c r="O11" i="2"/>
  <c r="C3" i="1"/>
  <c r="C4" i="1"/>
  <c r="C5" i="1"/>
  <c r="C6" i="1"/>
  <c r="C7" i="1"/>
  <c r="C8" i="1"/>
  <c r="C13" i="1"/>
  <c r="C2" i="1"/>
  <c r="N3" i="1"/>
  <c r="J9" i="1"/>
  <c r="J12" i="1"/>
  <c r="H6" i="1"/>
  <c r="F11" i="1"/>
  <c r="N11" i="1"/>
  <c r="K1" i="1"/>
  <c r="O5" i="2"/>
  <c r="C7" i="2"/>
  <c r="D13" i="1"/>
  <c r="B1" i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E13" i="1"/>
  <c r="E7" i="2"/>
  <c r="B1" i="2"/>
  <c r="E2" i="2"/>
  <c r="F2" i="2"/>
  <c r="E3" i="2"/>
  <c r="F3" i="2"/>
  <c r="E4" i="2"/>
  <c r="F4" i="2"/>
  <c r="E5" i="2"/>
  <c r="F5" i="2"/>
  <c r="E6" i="2"/>
  <c r="F6" i="2"/>
  <c r="F7" i="2"/>
  <c r="B1" i="3"/>
  <c r="D2" i="3"/>
  <c r="E2" i="3"/>
  <c r="D3" i="3"/>
  <c r="E3" i="3"/>
  <c r="D4" i="3"/>
  <c r="E4" i="3"/>
</calcChain>
</file>

<file path=xl/sharedStrings.xml><?xml version="1.0" encoding="utf-8"?>
<sst xmlns="http://schemas.openxmlformats.org/spreadsheetml/2006/main" count="77" uniqueCount="49">
  <si>
    <t>Number in set A</t>
  </si>
  <si>
    <t>Number in set B</t>
  </si>
  <si>
    <t>Number in set C</t>
  </si>
  <si>
    <t>Number in B&amp;C</t>
  </si>
  <si>
    <t>Number in total</t>
  </si>
  <si>
    <t>A</t>
  </si>
  <si>
    <t>A&amp;B&amp;C</t>
  </si>
  <si>
    <t>B&amp;C</t>
  </si>
  <si>
    <t>B</t>
  </si>
  <si>
    <t>C</t>
  </si>
  <si>
    <t>probability</t>
  </si>
  <si>
    <t>rel freq</t>
  </si>
  <si>
    <t>random number</t>
  </si>
  <si>
    <t>go</t>
  </si>
  <si>
    <t>freq</t>
  </si>
  <si>
    <t>Number outside</t>
  </si>
  <si>
    <t>notB &amp; notC</t>
  </si>
  <si>
    <t>A&amp;C&amp;notB</t>
  </si>
  <si>
    <t>A&amp;notB&amp;notC</t>
  </si>
  <si>
    <t>B&amp;C&amp;notA</t>
  </si>
  <si>
    <t>B&amp;notA&amp;notC</t>
  </si>
  <si>
    <t>C&amp;notA&amp;notB</t>
  </si>
  <si>
    <t>notA&amp;notB&amp;notC</t>
  </si>
  <si>
    <t>A&amp;B&amp;notC</t>
  </si>
  <si>
    <t>B&amp;C&amp;not A</t>
  </si>
  <si>
    <t>notA8&amp;notB&amp;notC</t>
  </si>
  <si>
    <t>TOTAL</t>
  </si>
  <si>
    <t>Type 'go' or delete</t>
  </si>
  <si>
    <t>notA</t>
  </si>
  <si>
    <t>not in set A</t>
  </si>
  <si>
    <t>frequency</t>
  </si>
  <si>
    <t>Probabilities - in or out of one set</t>
  </si>
  <si>
    <t>Venn diagram probabilities</t>
  </si>
  <si>
    <t>This provides a Venn diagram of one, two or three overlapping sets.</t>
  </si>
  <si>
    <t>to randomly choose.</t>
  </si>
  <si>
    <t xml:space="preserve">Tap F9 (or Fn F9) </t>
  </si>
  <si>
    <t>You can see how many you have chosen as the frequency of the total.</t>
  </si>
  <si>
    <t>It will then calculate the probabilities for each part of the diagram.</t>
  </si>
  <si>
    <t>Probabilities - in four parts of two overlapping sets</t>
  </si>
  <si>
    <t>Number in B or C</t>
  </si>
  <si>
    <t>Probabilities - in eight parts of three overlapping sets</t>
  </si>
  <si>
    <t xml:space="preserve">To run the experiment, type go in the yellow cell. It chooses a random number. </t>
  </si>
  <si>
    <t>It will show the frequency of those in each part of the diagram.</t>
  </si>
  <si>
    <t>It will find the relative frequencies of those in each part of the diagram.</t>
  </si>
  <si>
    <r>
      <t xml:space="preserve">After </t>
    </r>
    <r>
      <rPr>
        <b/>
        <sz val="20"/>
        <color rgb="FF3366FF"/>
        <rFont val="Arial"/>
      </rPr>
      <t>very many</t>
    </r>
    <r>
      <rPr>
        <sz val="20"/>
        <color rgb="FF3366FF"/>
        <rFont val="Arial"/>
      </rPr>
      <t xml:space="preserve"> trials the relative frequencies will start to be close to the probabilities.</t>
    </r>
  </si>
  <si>
    <t>Enter the numbers for each part of the diagram until it matches the situation you want.</t>
  </si>
  <si>
    <t>Enter the numbers for each part of the overlapping sets to give the correct totals. Enter probabilities.</t>
  </si>
  <si>
    <t>Enter the numbers in and out of the set to give the correct total. Enter probabilities.</t>
  </si>
  <si>
    <t>Enter the numbers for each part of the overlapping sets to give the correct totals. Computer finds probabilities.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</si>
</sst>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8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Arial"/>
    </font>
    <font>
      <b/>
      <sz val="18"/>
      <color rgb="FFFF0000"/>
      <name val="Arial"/>
    </font>
    <font>
      <sz val="18"/>
      <color theme="0"/>
      <name val="Arial"/>
    </font>
    <font>
      <sz val="18"/>
      <color rgb="FF008000"/>
      <name val="Arial"/>
    </font>
    <font>
      <sz val="18"/>
      <color rgb="FF000000"/>
      <name val="Arial"/>
    </font>
    <font>
      <b/>
      <sz val="18"/>
      <color rgb="FF008000"/>
      <name val="Arial"/>
    </font>
    <font>
      <b/>
      <sz val="20"/>
      <color rgb="FFFF0000"/>
      <name val="Arial"/>
    </font>
    <font>
      <sz val="20"/>
      <name val="Arial"/>
    </font>
    <font>
      <sz val="20"/>
      <color theme="1"/>
      <name val="Arial"/>
    </font>
    <font>
      <b/>
      <sz val="20"/>
      <color rgb="FF008000"/>
      <name val="Arial"/>
    </font>
    <font>
      <sz val="20"/>
      <color rgb="FF000000"/>
      <name val="Arial"/>
    </font>
    <font>
      <sz val="20"/>
      <color rgb="FF3366FF"/>
      <name val="Arial"/>
    </font>
    <font>
      <b/>
      <sz val="20"/>
      <color rgb="FF3366FF"/>
      <name val="Arial"/>
    </font>
    <font>
      <b/>
      <sz val="18"/>
      <color rgb="FF3366FF"/>
      <name val="Arial"/>
    </font>
    <font>
      <b/>
      <sz val="18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3" borderId="0" xfId="0" applyFont="1" applyFill="1"/>
    <xf numFmtId="2" fontId="5" fillId="0" borderId="0" xfId="0" applyNumberFormat="1" applyFont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4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3" fillId="4" borderId="0" xfId="0" applyFont="1" applyFill="1"/>
    <xf numFmtId="0" fontId="14" fillId="4" borderId="0" xfId="0" applyFont="1" applyFill="1"/>
    <xf numFmtId="0" fontId="15" fillId="2" borderId="0" xfId="0" applyFont="1" applyFill="1"/>
    <xf numFmtId="0" fontId="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" fontId="5" fillId="0" borderId="0" xfId="0" applyNumberFormat="1" applyFont="1" applyFill="1" applyAlignment="1">
      <alignment horizontal="center"/>
    </xf>
    <xf numFmtId="2" fontId="5" fillId="2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2" fontId="18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>
      <alignment horizontal="left"/>
    </xf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711200</xdr:colOff>
      <xdr:row>0</xdr:row>
      <xdr:rowOff>228600</xdr:rowOff>
    </xdr:from>
    <xdr:to>
      <xdr:col>12</xdr:col>
      <xdr:colOff>445724</xdr:colOff>
      <xdr:row>9</xdr:row>
      <xdr:rowOff>101600</xdr:rowOff>
    </xdr:to>
    <xdr:sp macro="" textlink="">
      <xdr:nvSpPr>
        <xdr:cNvPr id="2" name="Oval 1"/>
        <xdr:cNvSpPr/>
      </xdr:nvSpPr>
      <xdr:spPr>
        <a:xfrm>
          <a:off x="7251700" y="228600"/>
          <a:ext cx="4687524" cy="2273300"/>
        </a:xfrm>
        <a:prstGeom prst="ellipse">
          <a:avLst/>
        </a:prstGeom>
        <a:noFill/>
        <a:ln w="57150" cmpd="sng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 w="28575" cmpd="sng"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558800</xdr:colOff>
      <xdr:row>3</xdr:row>
      <xdr:rowOff>114300</xdr:rowOff>
    </xdr:from>
    <xdr:to>
      <xdr:col>14</xdr:col>
      <xdr:colOff>381000</xdr:colOff>
      <xdr:row>13</xdr:row>
      <xdr:rowOff>38100</xdr:rowOff>
    </xdr:to>
    <xdr:grpSp>
      <xdr:nvGrpSpPr>
        <xdr:cNvPr id="2" name="Group 1"/>
        <xdr:cNvGrpSpPr/>
      </xdr:nvGrpSpPr>
      <xdr:grpSpPr>
        <a:xfrm>
          <a:off x="6220883" y="1003300"/>
          <a:ext cx="6426200" cy="2887133"/>
          <a:chOff x="5016500" y="1092200"/>
          <a:chExt cx="5930900" cy="2590800"/>
        </a:xfrm>
      </xdr:grpSpPr>
      <xdr:sp macro="" textlink="">
        <xdr:nvSpPr>
          <xdr:cNvPr id="4" name="Oval 3"/>
          <xdr:cNvSpPr/>
        </xdr:nvSpPr>
        <xdr:spPr>
          <a:xfrm>
            <a:off x="5016500" y="1117600"/>
            <a:ext cx="4318000" cy="2565400"/>
          </a:xfrm>
          <a:prstGeom prst="ellipse">
            <a:avLst/>
          </a:prstGeom>
          <a:noFill/>
          <a:ln w="57150" cmpd="sng"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ln w="28575" cmpd="sng">
                <a:solidFill>
                  <a:schemeClr val="tx1"/>
                </a:solidFill>
              </a:ln>
            </a:endParaRPr>
          </a:p>
        </xdr:txBody>
      </xdr:sp>
      <xdr:sp macro="" textlink="">
        <xdr:nvSpPr>
          <xdr:cNvPr id="5" name="Oval 4"/>
          <xdr:cNvSpPr/>
        </xdr:nvSpPr>
        <xdr:spPr>
          <a:xfrm>
            <a:off x="6807200" y="1092200"/>
            <a:ext cx="4140200" cy="2476500"/>
          </a:xfrm>
          <a:prstGeom prst="ellipse">
            <a:avLst/>
          </a:prstGeom>
          <a:noFill/>
          <a:ln w="57150" cmpd="sng">
            <a:solidFill>
              <a:srgbClr val="3366FF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ln w="28575" cmpd="sng">
                <a:solidFill>
                  <a:srgbClr val="0000FF"/>
                </a:solidFill>
              </a:ln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584200</xdr:colOff>
      <xdr:row>1</xdr:row>
      <xdr:rowOff>12700</xdr:rowOff>
    </xdr:from>
    <xdr:to>
      <xdr:col>13</xdr:col>
      <xdr:colOff>215900</xdr:colOff>
      <xdr:row>14</xdr:row>
      <xdr:rowOff>25400</xdr:rowOff>
    </xdr:to>
    <xdr:grpSp>
      <xdr:nvGrpSpPr>
        <xdr:cNvPr id="6" name="Group 5"/>
        <xdr:cNvGrpSpPr/>
      </xdr:nvGrpSpPr>
      <xdr:grpSpPr>
        <a:xfrm>
          <a:off x="6256867" y="309033"/>
          <a:ext cx="6288616" cy="3865034"/>
          <a:chOff x="5016500" y="292100"/>
          <a:chExt cx="5722798" cy="3479800"/>
        </a:xfrm>
      </xdr:grpSpPr>
      <xdr:sp macro="" textlink="">
        <xdr:nvSpPr>
          <xdr:cNvPr id="5" name="Oval 4"/>
          <xdr:cNvSpPr/>
        </xdr:nvSpPr>
        <xdr:spPr>
          <a:xfrm>
            <a:off x="5867400" y="292100"/>
            <a:ext cx="4267200" cy="2273300"/>
          </a:xfrm>
          <a:prstGeom prst="ellipse">
            <a:avLst/>
          </a:prstGeom>
          <a:noFill/>
          <a:ln w="57150" cmpd="sng">
            <a:solidFill>
              <a:srgbClr val="FF0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ln w="28575" cmpd="sng">
                <a:solidFill>
                  <a:schemeClr val="tx1"/>
                </a:solidFill>
              </a:ln>
            </a:endParaRPr>
          </a:p>
        </xdr:txBody>
      </xdr:sp>
      <xdr:sp macro="" textlink="">
        <xdr:nvSpPr>
          <xdr:cNvPr id="3" name="Oval 2"/>
          <xdr:cNvSpPr/>
        </xdr:nvSpPr>
        <xdr:spPr>
          <a:xfrm>
            <a:off x="5016500" y="1206500"/>
            <a:ext cx="4092668" cy="2565400"/>
          </a:xfrm>
          <a:prstGeom prst="ellipse">
            <a:avLst/>
          </a:prstGeom>
          <a:noFill/>
          <a:ln w="57150" cmpd="sng"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ln w="28575" cmpd="sng">
                <a:solidFill>
                  <a:schemeClr val="tx1"/>
                </a:solidFill>
              </a:ln>
            </a:endParaRPr>
          </a:p>
        </xdr:txBody>
      </xdr:sp>
      <xdr:sp macro="" textlink="">
        <xdr:nvSpPr>
          <xdr:cNvPr id="4" name="Oval 3"/>
          <xdr:cNvSpPr/>
        </xdr:nvSpPr>
        <xdr:spPr>
          <a:xfrm>
            <a:off x="6970344" y="1092200"/>
            <a:ext cx="3768954" cy="2476500"/>
          </a:xfrm>
          <a:prstGeom prst="ellipse">
            <a:avLst/>
          </a:prstGeom>
          <a:noFill/>
          <a:ln w="57150" cmpd="sng">
            <a:solidFill>
              <a:srgbClr val="3366FF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ln w="28575" cmpd="sng">
                <a:solidFill>
                  <a:srgbClr val="0000FF"/>
                </a:solidFill>
              </a:ln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showGridLines="0" showRowColHeaders="0" tabSelected="1" workbookViewId="0">
      <selection activeCell="D11" sqref="D11"/>
    </sheetView>
  </sheetViews>
  <sheetFormatPr defaultColWidth="10.875" defaultRowHeight="23.25" x14ac:dyDescent="0.35"/>
  <cols>
    <col min="1" max="16384" width="10.875" style="2"/>
  </cols>
  <sheetData>
    <row r="1" spans="1:1" ht="26.25" x14ac:dyDescent="0.4">
      <c r="A1" s="20" t="s">
        <v>32</v>
      </c>
    </row>
    <row r="2" spans="1:1" ht="25.5" x14ac:dyDescent="0.35">
      <c r="A2" s="21" t="s">
        <v>33</v>
      </c>
    </row>
    <row r="3" spans="1:1" ht="25.5" x14ac:dyDescent="0.35">
      <c r="A3" s="21" t="s">
        <v>45</v>
      </c>
    </row>
    <row r="4" spans="1:1" ht="25.5" x14ac:dyDescent="0.35">
      <c r="A4" s="22" t="s">
        <v>37</v>
      </c>
    </row>
    <row r="5" spans="1:1" ht="25.5" x14ac:dyDescent="0.35">
      <c r="A5" s="22" t="s">
        <v>41</v>
      </c>
    </row>
    <row r="6" spans="1:1" ht="25.5" x14ac:dyDescent="0.35">
      <c r="A6" s="22" t="s">
        <v>36</v>
      </c>
    </row>
    <row r="7" spans="1:1" ht="25.5" x14ac:dyDescent="0.35">
      <c r="A7" s="22" t="s">
        <v>42</v>
      </c>
    </row>
    <row r="8" spans="1:1" ht="25.5" x14ac:dyDescent="0.35">
      <c r="A8" s="22" t="s">
        <v>43</v>
      </c>
    </row>
    <row r="9" spans="1:1" ht="26.25" x14ac:dyDescent="0.4">
      <c r="A9" s="26" t="s">
        <v>44</v>
      </c>
    </row>
    <row r="10" spans="1:1" ht="26.25" x14ac:dyDescent="0.4">
      <c r="A10" s="23" t="s">
        <v>31</v>
      </c>
    </row>
    <row r="11" spans="1:1" ht="25.5" x14ac:dyDescent="0.35">
      <c r="A11" s="22" t="s">
        <v>47</v>
      </c>
    </row>
    <row r="12" spans="1:1" ht="26.25" x14ac:dyDescent="0.4">
      <c r="A12" s="24" t="s">
        <v>38</v>
      </c>
    </row>
    <row r="13" spans="1:1" ht="25.5" x14ac:dyDescent="0.35">
      <c r="A13" s="25" t="s">
        <v>46</v>
      </c>
    </row>
    <row r="14" spans="1:1" ht="26.25" x14ac:dyDescent="0.4">
      <c r="A14" s="24" t="s">
        <v>40</v>
      </c>
    </row>
    <row r="15" spans="1:1" ht="25.5" x14ac:dyDescent="0.35">
      <c r="A15" s="25" t="s">
        <v>48</v>
      </c>
    </row>
    <row r="19" spans="1:1" x14ac:dyDescent="0.35">
      <c r="A19" s="19"/>
    </row>
    <row r="20" spans="1:1" x14ac:dyDescent="0.35">
      <c r="A20" s="19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showRowColHeaders="0" zoomScale="90" zoomScaleNormal="90" workbookViewId="0">
      <selection activeCell="B6" sqref="B6"/>
    </sheetView>
  </sheetViews>
  <sheetFormatPr defaultColWidth="10.875" defaultRowHeight="23.25" x14ac:dyDescent="0.35"/>
  <cols>
    <col min="1" max="1" width="25.875" style="1" customWidth="1"/>
    <col min="2" max="2" width="9.875" style="4" customWidth="1"/>
    <col min="3" max="3" width="15.625" style="4" customWidth="1"/>
    <col min="4" max="4" width="15.375" style="4" customWidth="1"/>
    <col min="5" max="5" width="12.125" style="4" customWidth="1"/>
    <col min="6" max="6" width="11.5" style="4" customWidth="1"/>
    <col min="7" max="16384" width="10.875" style="1"/>
  </cols>
  <sheetData>
    <row r="1" spans="1:23" x14ac:dyDescent="0.35">
      <c r="B1" s="17">
        <f ca="1">D4+1</f>
        <v>2</v>
      </c>
      <c r="C1" s="4" t="s">
        <v>10</v>
      </c>
      <c r="D1" s="4" t="s">
        <v>30</v>
      </c>
      <c r="E1" s="4" t="s">
        <v>11</v>
      </c>
      <c r="F1" s="6"/>
      <c r="G1" s="6"/>
      <c r="H1" s="6"/>
      <c r="I1" s="6"/>
      <c r="J1" s="8" t="s">
        <v>5</v>
      </c>
      <c r="K1" s="9">
        <f>B2</f>
        <v>2</v>
      </c>
      <c r="L1" s="6"/>
      <c r="M1" s="6"/>
      <c r="N1" s="6"/>
      <c r="O1" s="4"/>
      <c r="P1" s="4"/>
      <c r="Q1" s="4"/>
      <c r="R1" s="4"/>
      <c r="S1" s="4"/>
      <c r="T1" s="4"/>
      <c r="U1" s="4"/>
      <c r="V1" s="4"/>
      <c r="W1" s="4"/>
    </row>
    <row r="2" spans="1:23" x14ac:dyDescent="0.35">
      <c r="A2" s="29" t="s">
        <v>0</v>
      </c>
      <c r="B2" s="14">
        <v>2</v>
      </c>
      <c r="C2" s="31">
        <v>0.4</v>
      </c>
      <c r="D2" s="4">
        <f ca="1">IF(B$6="",0,IF(B$7&lt;=C2,D2+1,D2))</f>
        <v>1</v>
      </c>
      <c r="E2" s="7">
        <f ca="1">IF(D$4=0,"",D2/B$1)</f>
        <v>0.5</v>
      </c>
      <c r="F2" s="10" t="s">
        <v>26</v>
      </c>
      <c r="G2" s="10"/>
      <c r="H2" s="10"/>
      <c r="I2" s="10"/>
      <c r="J2" s="11"/>
      <c r="K2" s="10"/>
      <c r="L2" s="10"/>
      <c r="M2" s="8" t="s">
        <v>28</v>
      </c>
      <c r="N2" s="10"/>
      <c r="O2" s="4"/>
      <c r="P2" s="4"/>
      <c r="Q2" s="4"/>
      <c r="R2" s="4"/>
      <c r="S2" s="4"/>
      <c r="T2" s="4"/>
      <c r="U2" s="4"/>
      <c r="V2" s="4"/>
      <c r="W2" s="4"/>
    </row>
    <row r="3" spans="1:23" x14ac:dyDescent="0.35">
      <c r="A3" s="3" t="s">
        <v>29</v>
      </c>
      <c r="B3" s="14">
        <v>3</v>
      </c>
      <c r="C3" s="31">
        <v>0.6</v>
      </c>
      <c r="D3" s="4">
        <f ca="1">IF(B$6="",0,IF(B$7&gt;C2,D3+1,D3))</f>
        <v>1</v>
      </c>
      <c r="E3" s="7">
        <f ca="1">IF(D$4=0,"",D3/B$1)</f>
        <v>0.5</v>
      </c>
      <c r="F3" s="10">
        <f>B4</f>
        <v>5</v>
      </c>
      <c r="G3" s="10"/>
      <c r="H3" s="10"/>
      <c r="I3" s="10"/>
      <c r="J3" s="10"/>
      <c r="K3" s="10"/>
      <c r="L3" s="10"/>
      <c r="M3" s="10">
        <f>B3</f>
        <v>3</v>
      </c>
      <c r="N3" s="10"/>
      <c r="O3" s="4"/>
      <c r="P3" s="4"/>
      <c r="Q3" s="4"/>
      <c r="R3" s="4"/>
      <c r="S3" s="4"/>
      <c r="T3" s="4"/>
      <c r="U3" s="4"/>
      <c r="V3" s="4"/>
      <c r="W3" s="4"/>
    </row>
    <row r="4" spans="1:23" x14ac:dyDescent="0.35">
      <c r="A4" s="3" t="s">
        <v>4</v>
      </c>
      <c r="B4" s="15">
        <f>SUM(B2:B3)</f>
        <v>5</v>
      </c>
      <c r="C4" s="30">
        <f>(B2+B3)/B$4</f>
        <v>1</v>
      </c>
      <c r="D4" s="16">
        <f ca="1">IF(B$6="",0,IF(B$7&lt;=C4,D4+1,D4))</f>
        <v>2</v>
      </c>
      <c r="E4" s="7">
        <f ca="1">IF(D$4=0,"",D4/B$1)</f>
        <v>1</v>
      </c>
      <c r="F4" s="10"/>
      <c r="G4" s="10"/>
      <c r="H4" s="10"/>
      <c r="I4" s="10"/>
      <c r="J4" s="10"/>
      <c r="K4" s="10"/>
      <c r="L4" s="10"/>
      <c r="M4" s="10"/>
      <c r="N4" s="10"/>
      <c r="O4" s="4"/>
      <c r="P4" s="4"/>
      <c r="Q4" s="4"/>
      <c r="R4" s="4"/>
      <c r="S4" s="4"/>
      <c r="T4" s="4"/>
      <c r="U4" s="4"/>
      <c r="V4" s="4"/>
      <c r="W4" s="4"/>
    </row>
    <row r="5" spans="1:23" x14ac:dyDescent="0.35">
      <c r="B5" s="16"/>
      <c r="F5" s="10"/>
      <c r="G5" s="10"/>
      <c r="H5" s="11"/>
      <c r="I5" s="11"/>
      <c r="J5" s="10"/>
      <c r="K5" s="10"/>
      <c r="L5" s="11"/>
      <c r="M5" s="10"/>
      <c r="N5" s="10"/>
      <c r="O5" s="4"/>
      <c r="P5" s="4"/>
      <c r="Q5" s="4"/>
      <c r="R5" s="4"/>
      <c r="S5" s="4"/>
      <c r="T5" s="4"/>
      <c r="U5" s="4"/>
      <c r="V5" s="4"/>
      <c r="W5" s="4"/>
    </row>
    <row r="6" spans="1:23" x14ac:dyDescent="0.35">
      <c r="A6" s="12" t="s">
        <v>27</v>
      </c>
      <c r="B6" s="14" t="s">
        <v>13</v>
      </c>
      <c r="C6" s="18" t="s">
        <v>35</v>
      </c>
      <c r="F6" s="10"/>
      <c r="G6" s="10"/>
      <c r="H6" s="10"/>
      <c r="I6" s="10"/>
      <c r="J6" s="11"/>
      <c r="K6" s="10"/>
      <c r="L6" s="10"/>
      <c r="M6" s="10"/>
      <c r="N6" s="10"/>
      <c r="O6" s="4"/>
      <c r="P6" s="4"/>
      <c r="Q6" s="4"/>
      <c r="R6" s="4"/>
      <c r="S6" s="4"/>
      <c r="T6" s="4"/>
      <c r="U6" s="4"/>
      <c r="V6" s="4"/>
      <c r="W6" s="4"/>
    </row>
    <row r="7" spans="1:23" x14ac:dyDescent="0.35">
      <c r="A7" s="3" t="s">
        <v>12</v>
      </c>
      <c r="B7" s="16">
        <f ca="1">IF(B6="",0,RAND())</f>
        <v>0.305347075539391</v>
      </c>
      <c r="C7" s="18" t="s">
        <v>34</v>
      </c>
      <c r="F7" s="10"/>
      <c r="G7" s="10"/>
      <c r="H7" s="9"/>
      <c r="I7" s="10"/>
      <c r="J7" s="10"/>
      <c r="K7" s="10"/>
      <c r="L7" s="10"/>
      <c r="M7" s="10"/>
      <c r="N7" s="10"/>
      <c r="O7" s="4"/>
      <c r="P7" s="4"/>
      <c r="Q7" s="4"/>
      <c r="R7" s="4"/>
      <c r="S7" s="4"/>
      <c r="T7" s="4"/>
      <c r="U7" s="4"/>
      <c r="V7" s="4"/>
      <c r="W7" s="4"/>
    </row>
    <row r="8" spans="1:23" x14ac:dyDescent="0.35">
      <c r="A8" s="3"/>
      <c r="F8" s="10"/>
      <c r="G8" s="11"/>
      <c r="H8" s="10"/>
      <c r="I8" s="10"/>
      <c r="J8" s="10"/>
      <c r="K8" s="10"/>
      <c r="L8" s="10"/>
      <c r="M8" s="11"/>
      <c r="N8" s="10"/>
      <c r="O8" s="4"/>
      <c r="P8" s="4"/>
      <c r="Q8" s="4"/>
      <c r="R8" s="4"/>
      <c r="S8" s="4"/>
      <c r="T8" s="4"/>
      <c r="U8" s="4"/>
      <c r="V8" s="4"/>
      <c r="W8" s="4"/>
    </row>
    <row r="9" spans="1:23" x14ac:dyDescent="0.35">
      <c r="A9" s="3"/>
      <c r="F9" s="10"/>
      <c r="G9" s="10"/>
      <c r="H9" s="10"/>
      <c r="I9" s="10"/>
      <c r="J9" s="10"/>
      <c r="K9" s="10"/>
      <c r="L9" s="10"/>
      <c r="M9" s="10"/>
      <c r="N9" s="10"/>
      <c r="O9" s="4"/>
      <c r="P9" s="4"/>
      <c r="Q9" s="4"/>
      <c r="R9" s="4"/>
      <c r="S9" s="4"/>
      <c r="T9" s="4"/>
      <c r="U9" s="4"/>
      <c r="V9" s="4"/>
      <c r="W9" s="4"/>
    </row>
    <row r="10" spans="1:23" x14ac:dyDescent="0.35">
      <c r="F10" s="10"/>
      <c r="G10" s="11"/>
      <c r="H10" s="10"/>
      <c r="I10" s="10"/>
      <c r="J10" s="10"/>
      <c r="K10" s="10"/>
      <c r="L10" s="10"/>
      <c r="M10" s="8"/>
      <c r="N10" s="10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35">
      <c r="F11" s="10"/>
      <c r="G11" s="10"/>
      <c r="H11" s="10"/>
      <c r="I11" s="10"/>
      <c r="J11" s="10"/>
      <c r="K11" s="10"/>
      <c r="L11" s="10"/>
      <c r="M11" s="10"/>
      <c r="N11" s="10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35">
      <c r="F12" s="10"/>
      <c r="G12" s="10"/>
      <c r="H12" s="10"/>
      <c r="I12" s="10"/>
      <c r="J12" s="10"/>
      <c r="K12" s="10"/>
      <c r="L12" s="10"/>
      <c r="M12" s="10"/>
      <c r="N12" s="10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35">
      <c r="F13" s="10"/>
      <c r="G13" s="10"/>
      <c r="H13" s="10"/>
      <c r="I13" s="10"/>
      <c r="J13" s="10"/>
      <c r="K13" s="10"/>
      <c r="L13" s="10"/>
      <c r="M13" s="10"/>
      <c r="N13" s="10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35">
      <c r="F14" s="10"/>
      <c r="G14" s="10"/>
      <c r="H14" s="10"/>
      <c r="I14" s="10"/>
      <c r="J14" s="10"/>
      <c r="K14" s="10"/>
      <c r="L14" s="10"/>
      <c r="M14" s="10"/>
      <c r="N14" s="10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35">
      <c r="F15" s="10"/>
      <c r="G15" s="10"/>
      <c r="H15" s="10"/>
      <c r="I15" s="10"/>
      <c r="J15" s="10"/>
      <c r="K15" s="10"/>
      <c r="L15" s="10"/>
      <c r="M15" s="10"/>
      <c r="N15" s="10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35"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7:23" x14ac:dyDescent="0.35"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7:23" x14ac:dyDescent="0.35"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7:23" x14ac:dyDescent="0.35"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7:23" x14ac:dyDescent="0.35"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7:23" x14ac:dyDescent="0.35"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7:23" x14ac:dyDescent="0.35"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7:23" x14ac:dyDescent="0.35"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7:23" x14ac:dyDescent="0.35"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7:23" x14ac:dyDescent="0.35"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7:23" x14ac:dyDescent="0.35"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7:23" x14ac:dyDescent="0.35"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7:23" x14ac:dyDescent="0.35"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7:23" x14ac:dyDescent="0.35"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7:23" x14ac:dyDescent="0.35"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7:23" x14ac:dyDescent="0.35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showGridLines="0" showRowColHeaders="0" zoomScale="90" zoomScaleNormal="90" workbookViewId="0">
      <selection activeCell="D22" sqref="D22"/>
    </sheetView>
  </sheetViews>
  <sheetFormatPr defaultColWidth="10.875" defaultRowHeight="23.25" x14ac:dyDescent="0.35"/>
  <cols>
    <col min="1" max="1" width="25.875" style="1" customWidth="1"/>
    <col min="2" max="2" width="9.875" style="4" customWidth="1"/>
    <col min="3" max="3" width="10.125" style="4" customWidth="1"/>
    <col min="4" max="4" width="5.375" style="4" customWidth="1"/>
    <col min="5" max="6" width="11.5" style="4" customWidth="1"/>
    <col min="7" max="16384" width="10.875" style="1"/>
  </cols>
  <sheetData>
    <row r="1" spans="1:24" x14ac:dyDescent="0.35">
      <c r="B1" s="17">
        <f>E7+1</f>
        <v>1</v>
      </c>
      <c r="C1" s="34" t="s">
        <v>10</v>
      </c>
      <c r="D1" s="32"/>
      <c r="E1" s="4" t="s">
        <v>14</v>
      </c>
      <c r="F1" s="4" t="s">
        <v>11</v>
      </c>
      <c r="G1" s="6"/>
      <c r="H1" s="6"/>
      <c r="I1" s="6"/>
      <c r="J1" s="6"/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</row>
    <row r="2" spans="1:24" x14ac:dyDescent="0.35">
      <c r="A2" s="27" t="s">
        <v>1</v>
      </c>
      <c r="B2" s="14">
        <v>9</v>
      </c>
      <c r="C2" s="31">
        <v>0.45</v>
      </c>
      <c r="D2" s="33" t="str">
        <f>IF(C2=B2/B$7,"√","")</f>
        <v>√</v>
      </c>
      <c r="E2" s="4">
        <f t="shared" ref="E2:E7" si="0">IF(B$9="",0,IF(B$10&lt;=C2,E2+1,E2))</f>
        <v>0</v>
      </c>
      <c r="F2" s="4" t="str">
        <f t="shared" ref="F2:F7" si="1">IF(E$7=0,"",E2/B$1)</f>
        <v/>
      </c>
      <c r="G2" s="6"/>
      <c r="H2" s="6"/>
      <c r="I2" s="5"/>
      <c r="J2" s="6"/>
      <c r="K2" s="2"/>
      <c r="L2" s="6"/>
      <c r="M2" s="6"/>
      <c r="N2" s="2"/>
      <c r="O2" s="6"/>
      <c r="P2" s="4"/>
      <c r="Q2" s="4"/>
      <c r="R2" s="4"/>
      <c r="S2" s="4"/>
      <c r="T2" s="4"/>
      <c r="U2" s="4"/>
      <c r="V2" s="4"/>
      <c r="W2" s="4"/>
      <c r="X2" s="4"/>
    </row>
    <row r="3" spans="1:24" x14ac:dyDescent="0.35">
      <c r="A3" s="28" t="s">
        <v>2</v>
      </c>
      <c r="B3" s="14">
        <v>7</v>
      </c>
      <c r="C3" s="31"/>
      <c r="D3" s="33" t="str">
        <f t="shared" ref="D3:D6" si="2">IF(C3=B3/B$7,"√","")</f>
        <v/>
      </c>
      <c r="E3" s="4">
        <f t="shared" si="0"/>
        <v>0</v>
      </c>
      <c r="F3" s="4" t="str">
        <f t="shared" si="1"/>
        <v/>
      </c>
      <c r="G3" s="6"/>
      <c r="H3" s="6"/>
      <c r="I3" s="5"/>
      <c r="J3" s="6"/>
      <c r="K3" s="6"/>
      <c r="L3" s="6"/>
      <c r="M3" s="6"/>
      <c r="N3" s="2"/>
      <c r="O3" s="6"/>
      <c r="P3" s="4"/>
      <c r="Q3" s="4"/>
      <c r="R3" s="4"/>
      <c r="S3" s="4"/>
      <c r="T3" s="4"/>
      <c r="U3" s="4"/>
      <c r="V3" s="4"/>
      <c r="W3" s="4"/>
      <c r="X3" s="4"/>
    </row>
    <row r="4" spans="1:24" x14ac:dyDescent="0.35">
      <c r="A4" s="3" t="s">
        <v>3</v>
      </c>
      <c r="B4" s="14">
        <v>2</v>
      </c>
      <c r="C4" s="31"/>
      <c r="D4" s="33" t="str">
        <f t="shared" si="2"/>
        <v/>
      </c>
      <c r="E4" s="4">
        <f t="shared" si="0"/>
        <v>0</v>
      </c>
      <c r="F4" s="4" t="str">
        <f t="shared" si="1"/>
        <v/>
      </c>
      <c r="G4" s="6"/>
      <c r="H4" s="6"/>
      <c r="I4" s="6"/>
      <c r="J4" s="6"/>
      <c r="K4" s="6"/>
      <c r="L4" s="6"/>
      <c r="M4" s="6"/>
      <c r="N4" s="10"/>
      <c r="O4" s="8" t="s">
        <v>16</v>
      </c>
      <c r="P4" s="4"/>
      <c r="Q4" s="4"/>
      <c r="R4" s="4"/>
      <c r="S4" s="4"/>
      <c r="T4" s="4"/>
      <c r="U4" s="4"/>
      <c r="V4" s="4"/>
      <c r="W4" s="4"/>
      <c r="X4" s="4"/>
    </row>
    <row r="5" spans="1:24" x14ac:dyDescent="0.35">
      <c r="A5" s="3" t="s">
        <v>15</v>
      </c>
      <c r="B5" s="14">
        <v>6</v>
      </c>
      <c r="C5" s="31"/>
      <c r="D5" s="33" t="str">
        <f t="shared" si="2"/>
        <v/>
      </c>
      <c r="E5" s="4">
        <f t="shared" si="0"/>
        <v>0</v>
      </c>
      <c r="F5" s="4" t="str">
        <f t="shared" si="1"/>
        <v/>
      </c>
      <c r="G5" s="6"/>
      <c r="H5" s="6"/>
      <c r="I5" s="2"/>
      <c r="J5" s="2"/>
      <c r="K5" s="6"/>
      <c r="L5" s="6"/>
      <c r="M5" s="2"/>
      <c r="N5" s="10"/>
      <c r="O5" s="10">
        <f>B7-B2-B3+B4</f>
        <v>6</v>
      </c>
      <c r="P5" s="4"/>
      <c r="Q5" s="4"/>
      <c r="R5" s="4"/>
      <c r="S5" s="4"/>
      <c r="T5" s="4"/>
      <c r="U5" s="4"/>
      <c r="V5" s="4"/>
      <c r="W5" s="4"/>
      <c r="X5" s="4"/>
    </row>
    <row r="6" spans="1:24" x14ac:dyDescent="0.35">
      <c r="A6" s="3" t="s">
        <v>39</v>
      </c>
      <c r="B6" s="16">
        <f>B2+B3-B4</f>
        <v>14</v>
      </c>
      <c r="C6" s="31"/>
      <c r="D6" s="33" t="str">
        <f t="shared" si="2"/>
        <v/>
      </c>
      <c r="E6" s="4">
        <f t="shared" si="0"/>
        <v>0</v>
      </c>
      <c r="F6" s="4" t="str">
        <f t="shared" si="1"/>
        <v/>
      </c>
      <c r="G6" s="6"/>
      <c r="H6" s="6"/>
      <c r="I6" s="6"/>
      <c r="J6" s="6"/>
      <c r="K6" s="2"/>
      <c r="L6" s="6"/>
      <c r="M6" s="6"/>
      <c r="N6" s="6"/>
      <c r="O6" s="6"/>
      <c r="P6" s="4"/>
      <c r="Q6" s="4"/>
      <c r="R6" s="4"/>
      <c r="S6" s="4"/>
      <c r="T6" s="4"/>
      <c r="U6" s="4"/>
      <c r="V6" s="4"/>
      <c r="W6" s="4"/>
      <c r="X6" s="4"/>
    </row>
    <row r="7" spans="1:24" x14ac:dyDescent="0.35">
      <c r="A7" s="3" t="s">
        <v>4</v>
      </c>
      <c r="B7" s="15">
        <f>B2+B3-B4+B5</f>
        <v>20</v>
      </c>
      <c r="C7" s="13">
        <f t="shared" ref="C7" si="3">B7/B$7</f>
        <v>1</v>
      </c>
      <c r="D7" s="30"/>
      <c r="E7" s="16">
        <f t="shared" si="0"/>
        <v>0</v>
      </c>
      <c r="F7" s="4" t="str">
        <f t="shared" si="1"/>
        <v/>
      </c>
      <c r="G7" s="6"/>
      <c r="H7" s="6"/>
      <c r="I7" s="10"/>
      <c r="J7" s="10"/>
      <c r="K7" s="10" t="s">
        <v>7</v>
      </c>
      <c r="L7" s="10"/>
      <c r="M7" s="10"/>
      <c r="N7" s="10"/>
      <c r="O7" s="6"/>
      <c r="P7" s="4"/>
      <c r="Q7" s="4"/>
      <c r="R7" s="4"/>
      <c r="S7" s="4"/>
      <c r="T7" s="4"/>
      <c r="U7" s="4"/>
      <c r="V7" s="4"/>
      <c r="W7" s="4"/>
      <c r="X7" s="4"/>
    </row>
    <row r="8" spans="1:24" x14ac:dyDescent="0.35">
      <c r="G8" s="6"/>
      <c r="H8" s="2"/>
      <c r="I8" s="10">
        <f>B2-B4</f>
        <v>7</v>
      </c>
      <c r="J8" s="10"/>
      <c r="K8" s="10">
        <f>B4</f>
        <v>2</v>
      </c>
      <c r="L8" s="10"/>
      <c r="M8" s="10"/>
      <c r="N8" s="10">
        <f>B3-B4</f>
        <v>5</v>
      </c>
      <c r="O8" s="6"/>
      <c r="P8" s="4"/>
      <c r="Q8" s="4"/>
      <c r="R8" s="4"/>
      <c r="S8" s="4"/>
      <c r="T8" s="4"/>
      <c r="U8" s="4"/>
      <c r="V8" s="4"/>
      <c r="W8" s="4"/>
      <c r="X8" s="4"/>
    </row>
    <row r="9" spans="1:24" x14ac:dyDescent="0.35">
      <c r="A9" s="12" t="s">
        <v>27</v>
      </c>
      <c r="B9" s="14"/>
      <c r="C9" s="18" t="s">
        <v>35</v>
      </c>
      <c r="D9" s="18"/>
      <c r="G9" s="6"/>
      <c r="H9" s="6"/>
      <c r="I9" s="6"/>
      <c r="J9" s="6"/>
      <c r="K9" s="6"/>
      <c r="L9" s="6"/>
      <c r="M9" s="6"/>
      <c r="N9" s="6"/>
      <c r="O9" s="6"/>
      <c r="P9" s="4"/>
      <c r="Q9" s="4"/>
      <c r="R9" s="4"/>
      <c r="S9" s="4"/>
      <c r="T9" s="4"/>
      <c r="U9" s="4"/>
      <c r="V9" s="4"/>
      <c r="W9" s="4"/>
      <c r="X9" s="4"/>
    </row>
    <row r="10" spans="1:24" x14ac:dyDescent="0.35">
      <c r="A10" s="3" t="s">
        <v>12</v>
      </c>
      <c r="B10" s="16">
        <f ca="1">IF(B9="",0,RAND())</f>
        <v>0</v>
      </c>
      <c r="C10" s="18" t="s">
        <v>34</v>
      </c>
      <c r="D10" s="18"/>
      <c r="G10" s="10" t="s">
        <v>8</v>
      </c>
      <c r="H10" s="2"/>
      <c r="I10" s="6"/>
      <c r="J10" s="6"/>
      <c r="K10" s="6"/>
      <c r="L10" s="6"/>
      <c r="M10" s="6"/>
      <c r="N10" s="2"/>
      <c r="O10" s="10" t="s">
        <v>9</v>
      </c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35">
      <c r="A11" s="3"/>
      <c r="G11" s="10">
        <f>B2</f>
        <v>9</v>
      </c>
      <c r="H11" s="6"/>
      <c r="I11" s="6"/>
      <c r="J11" s="6"/>
      <c r="K11" s="6"/>
      <c r="L11" s="6"/>
      <c r="M11" s="6"/>
      <c r="N11" s="6"/>
      <c r="O11" s="10">
        <f>B3</f>
        <v>7</v>
      </c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35">
      <c r="A12" s="3"/>
      <c r="G12" s="6"/>
      <c r="H12" s="6"/>
      <c r="I12" s="6"/>
      <c r="J12" s="6"/>
      <c r="K12" s="6"/>
      <c r="L12" s="6"/>
      <c r="M12" s="6"/>
      <c r="N12" s="6"/>
      <c r="O12" s="6"/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35">
      <c r="A13" s="3"/>
      <c r="G13" s="6"/>
      <c r="H13" s="6"/>
      <c r="I13" s="6"/>
      <c r="J13" s="6"/>
      <c r="K13" s="6"/>
      <c r="L13" s="6"/>
      <c r="M13" s="6"/>
      <c r="N13" s="6"/>
      <c r="O13" s="6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35">
      <c r="A14" s="3"/>
      <c r="G14" s="6"/>
      <c r="H14" s="6"/>
      <c r="I14" s="6"/>
      <c r="J14" s="6"/>
      <c r="K14" s="6"/>
      <c r="L14" s="6"/>
      <c r="M14" s="6"/>
      <c r="N14" s="6"/>
      <c r="O14" s="6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35">
      <c r="G15" s="6"/>
      <c r="H15" s="6"/>
      <c r="I15" s="6"/>
      <c r="J15" s="6"/>
      <c r="K15" s="6"/>
      <c r="L15" s="6"/>
      <c r="M15" s="6"/>
      <c r="N15" s="6"/>
      <c r="O15" s="6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35"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7:23" x14ac:dyDescent="0.35"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7:23" x14ac:dyDescent="0.35"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7:23" x14ac:dyDescent="0.35"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7:23" x14ac:dyDescent="0.35"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7:23" x14ac:dyDescent="0.35"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7:23" x14ac:dyDescent="0.35"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7:23" x14ac:dyDescent="0.35"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7:23" x14ac:dyDescent="0.35"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7:23" x14ac:dyDescent="0.35"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7:23" x14ac:dyDescent="0.35"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7:23" x14ac:dyDescent="0.35"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7:23" x14ac:dyDescent="0.35"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7:23" x14ac:dyDescent="0.35"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7:23" x14ac:dyDescent="0.35"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7:23" x14ac:dyDescent="0.35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showRowColHeaders="0" zoomScale="90" zoomScaleNormal="90" workbookViewId="0">
      <selection activeCell="H15" sqref="H15"/>
    </sheetView>
  </sheetViews>
  <sheetFormatPr defaultColWidth="10.875" defaultRowHeight="23.25" x14ac:dyDescent="0.35"/>
  <cols>
    <col min="1" max="1" width="25.875" style="1" customWidth="1"/>
    <col min="2" max="2" width="9.875" style="4" customWidth="1"/>
    <col min="3" max="3" width="15.625" style="4" customWidth="1"/>
    <col min="4" max="6" width="11.5" style="4" customWidth="1"/>
    <col min="7" max="16384" width="10.875" style="1"/>
  </cols>
  <sheetData>
    <row r="1" spans="1:23" x14ac:dyDescent="0.35">
      <c r="B1" s="17">
        <f>D13+1</f>
        <v>1</v>
      </c>
      <c r="C1" s="4" t="s">
        <v>10</v>
      </c>
      <c r="D1" s="4" t="s">
        <v>14</v>
      </c>
      <c r="E1" s="4" t="s">
        <v>11</v>
      </c>
      <c r="F1" s="6"/>
      <c r="G1" s="6"/>
      <c r="H1" s="6"/>
      <c r="I1" s="6"/>
      <c r="J1" s="8" t="s">
        <v>5</v>
      </c>
      <c r="K1" s="9">
        <f>B2</f>
        <v>13</v>
      </c>
      <c r="L1" s="6"/>
      <c r="M1" s="6"/>
      <c r="N1" s="6"/>
      <c r="O1" s="4"/>
      <c r="P1" s="4"/>
      <c r="Q1" s="4"/>
      <c r="R1" s="4"/>
      <c r="S1" s="4"/>
      <c r="T1" s="4"/>
      <c r="U1" s="4"/>
      <c r="V1" s="4"/>
      <c r="W1" s="4"/>
    </row>
    <row r="2" spans="1:23" x14ac:dyDescent="0.35">
      <c r="A2" s="29" t="s">
        <v>0</v>
      </c>
      <c r="B2" s="15">
        <f>B5+B6+B8+B9</f>
        <v>13</v>
      </c>
      <c r="C2" s="7">
        <f t="shared" ref="C2:C8" si="0">B2/B$13</f>
        <v>0.52</v>
      </c>
      <c r="D2" s="4">
        <f t="shared" ref="D2:D13" si="1">IF(B$15="",0,IF(B$16&lt;=C2,D2+1,D2))</f>
        <v>0</v>
      </c>
      <c r="E2" s="7" t="str">
        <f>IF(D$13=0,"",D2/B$1)</f>
        <v/>
      </c>
      <c r="F2" s="10" t="s">
        <v>26</v>
      </c>
      <c r="G2" s="10"/>
      <c r="H2" s="10"/>
      <c r="I2" s="10"/>
      <c r="J2" s="11"/>
      <c r="K2" s="10"/>
      <c r="L2" s="10"/>
      <c r="M2" s="11"/>
      <c r="N2" s="8" t="s">
        <v>22</v>
      </c>
      <c r="O2" s="4"/>
      <c r="P2" s="4"/>
      <c r="Q2" s="4"/>
      <c r="R2" s="4"/>
      <c r="S2" s="4"/>
      <c r="T2" s="4"/>
      <c r="U2" s="4"/>
      <c r="V2" s="4"/>
      <c r="W2" s="4"/>
    </row>
    <row r="3" spans="1:23" x14ac:dyDescent="0.35">
      <c r="A3" s="27" t="s">
        <v>1</v>
      </c>
      <c r="B3" s="15">
        <f>B5+B7+B8+B10</f>
        <v>13</v>
      </c>
      <c r="C3" s="7">
        <f t="shared" si="0"/>
        <v>0.52</v>
      </c>
      <c r="D3" s="4">
        <f t="shared" si="1"/>
        <v>0</v>
      </c>
      <c r="E3" s="7" t="str">
        <f t="shared" ref="E3:E13" si="2">IF(D$13=0,"",D3/B$1)</f>
        <v/>
      </c>
      <c r="F3" s="10">
        <f>B13</f>
        <v>25</v>
      </c>
      <c r="G3" s="10"/>
      <c r="H3" s="10"/>
      <c r="I3" s="10"/>
      <c r="J3" s="10" t="s">
        <v>18</v>
      </c>
      <c r="K3" s="10"/>
      <c r="L3" s="10"/>
      <c r="M3" s="11"/>
      <c r="N3" s="10">
        <f>B8</f>
        <v>1</v>
      </c>
      <c r="O3" s="4"/>
      <c r="P3" s="4"/>
      <c r="Q3" s="4"/>
      <c r="R3" s="4"/>
      <c r="S3" s="4"/>
      <c r="T3" s="4"/>
      <c r="U3" s="4"/>
      <c r="V3" s="4"/>
      <c r="W3" s="4"/>
    </row>
    <row r="4" spans="1:23" x14ac:dyDescent="0.35">
      <c r="A4" s="28" t="s">
        <v>2</v>
      </c>
      <c r="B4" s="15">
        <f>B6+B7+B8+B11</f>
        <v>13</v>
      </c>
      <c r="C4" s="7">
        <f t="shared" si="0"/>
        <v>0.52</v>
      </c>
      <c r="D4" s="4">
        <f t="shared" si="1"/>
        <v>0</v>
      </c>
      <c r="E4" s="7" t="str">
        <f t="shared" si="2"/>
        <v/>
      </c>
      <c r="F4" s="10"/>
      <c r="G4" s="10"/>
      <c r="H4" s="10"/>
      <c r="I4" s="10"/>
      <c r="J4" s="10">
        <f>B9</f>
        <v>3</v>
      </c>
      <c r="K4" s="10"/>
      <c r="L4" s="10"/>
      <c r="M4" s="10"/>
      <c r="N4" s="10"/>
      <c r="O4" s="4"/>
      <c r="P4" s="4"/>
      <c r="Q4" s="4"/>
      <c r="R4" s="4"/>
      <c r="S4" s="4"/>
      <c r="T4" s="4"/>
      <c r="U4" s="4"/>
      <c r="V4" s="4"/>
      <c r="W4" s="4"/>
    </row>
    <row r="5" spans="1:23" x14ac:dyDescent="0.35">
      <c r="A5" s="3" t="s">
        <v>23</v>
      </c>
      <c r="B5" s="14">
        <v>4</v>
      </c>
      <c r="C5" s="7">
        <f t="shared" si="0"/>
        <v>0.16</v>
      </c>
      <c r="D5" s="4">
        <f t="shared" si="1"/>
        <v>0</v>
      </c>
      <c r="E5" s="7" t="str">
        <f t="shared" si="2"/>
        <v/>
      </c>
      <c r="F5" s="10"/>
      <c r="G5" s="10"/>
      <c r="H5" s="11"/>
      <c r="I5" s="11"/>
      <c r="J5" s="10"/>
      <c r="K5" s="10"/>
      <c r="L5" s="11"/>
      <c r="M5" s="10"/>
      <c r="N5" s="10"/>
      <c r="O5" s="4"/>
      <c r="P5" s="4"/>
      <c r="Q5" s="4"/>
      <c r="R5" s="4"/>
      <c r="S5" s="4"/>
      <c r="T5" s="4"/>
      <c r="U5" s="4"/>
      <c r="V5" s="4"/>
      <c r="W5" s="4"/>
    </row>
    <row r="6" spans="1:23" x14ac:dyDescent="0.35">
      <c r="A6" s="3" t="s">
        <v>17</v>
      </c>
      <c r="B6" s="14">
        <v>5</v>
      </c>
      <c r="C6" s="7">
        <f t="shared" si="0"/>
        <v>0.2</v>
      </c>
      <c r="D6" s="4">
        <f t="shared" si="1"/>
        <v>0</v>
      </c>
      <c r="E6" s="7" t="str">
        <f t="shared" si="2"/>
        <v/>
      </c>
      <c r="F6" s="10"/>
      <c r="G6" s="10"/>
      <c r="H6" s="10">
        <f>B5</f>
        <v>4</v>
      </c>
      <c r="I6" s="10"/>
      <c r="J6" s="11"/>
      <c r="K6" s="10"/>
      <c r="L6" s="10">
        <f>B6</f>
        <v>5</v>
      </c>
      <c r="M6" s="10"/>
      <c r="N6" s="10"/>
      <c r="O6" s="4"/>
      <c r="P6" s="4"/>
      <c r="Q6" s="4"/>
      <c r="R6" s="4"/>
      <c r="S6" s="4"/>
      <c r="T6" s="4"/>
      <c r="U6" s="4"/>
      <c r="V6" s="4"/>
      <c r="W6" s="4"/>
    </row>
    <row r="7" spans="1:23" x14ac:dyDescent="0.35">
      <c r="A7" s="3" t="s">
        <v>24</v>
      </c>
      <c r="B7" s="14">
        <v>6</v>
      </c>
      <c r="C7" s="7">
        <f t="shared" si="0"/>
        <v>0.24</v>
      </c>
      <c r="D7" s="4">
        <f t="shared" si="1"/>
        <v>0</v>
      </c>
      <c r="E7" s="7" t="str">
        <f t="shared" si="2"/>
        <v/>
      </c>
      <c r="F7" s="10"/>
      <c r="G7" s="10"/>
      <c r="H7" s="9" t="s">
        <v>23</v>
      </c>
      <c r="I7" s="10"/>
      <c r="J7" s="10"/>
      <c r="K7" s="10"/>
      <c r="L7" s="10" t="s">
        <v>17</v>
      </c>
      <c r="M7" s="10"/>
      <c r="N7" s="10"/>
      <c r="O7" s="4"/>
      <c r="P7" s="4"/>
      <c r="Q7" s="4"/>
      <c r="R7" s="4"/>
      <c r="S7" s="4"/>
      <c r="T7" s="4"/>
      <c r="U7" s="4"/>
      <c r="V7" s="4"/>
      <c r="W7" s="4"/>
    </row>
    <row r="8" spans="1:23" x14ac:dyDescent="0.35">
      <c r="A8" s="3" t="s">
        <v>6</v>
      </c>
      <c r="B8" s="14">
        <v>1</v>
      </c>
      <c r="C8" s="7">
        <f t="shared" si="0"/>
        <v>0.04</v>
      </c>
      <c r="D8" s="4">
        <f t="shared" si="1"/>
        <v>0</v>
      </c>
      <c r="E8" s="7" t="str">
        <f t="shared" si="2"/>
        <v/>
      </c>
      <c r="F8" s="10"/>
      <c r="G8" s="11"/>
      <c r="H8" s="10"/>
      <c r="I8" s="10"/>
      <c r="J8" s="10" t="s">
        <v>6</v>
      </c>
      <c r="K8" s="10"/>
      <c r="L8" s="10"/>
      <c r="M8" s="11"/>
      <c r="N8" s="10"/>
      <c r="O8" s="4"/>
      <c r="P8" s="4"/>
      <c r="Q8" s="4"/>
      <c r="R8" s="4"/>
      <c r="S8" s="4"/>
      <c r="T8" s="4"/>
      <c r="U8" s="4"/>
      <c r="V8" s="4"/>
      <c r="W8" s="4"/>
    </row>
    <row r="9" spans="1:23" x14ac:dyDescent="0.35">
      <c r="A9" s="3" t="s">
        <v>18</v>
      </c>
      <c r="B9" s="14">
        <v>3</v>
      </c>
      <c r="C9" s="7">
        <f t="shared" ref="C9:C12" si="3">B9/B$13</f>
        <v>0.12</v>
      </c>
      <c r="D9" s="4">
        <f t="shared" si="1"/>
        <v>0</v>
      </c>
      <c r="E9" s="7" t="str">
        <f t="shared" si="2"/>
        <v/>
      </c>
      <c r="F9" s="10"/>
      <c r="G9" s="10"/>
      <c r="H9" s="10"/>
      <c r="I9" s="10"/>
      <c r="J9" s="10">
        <f>B8</f>
        <v>1</v>
      </c>
      <c r="K9" s="10"/>
      <c r="L9" s="10"/>
      <c r="M9" s="10"/>
      <c r="N9" s="10"/>
      <c r="O9" s="4"/>
      <c r="P9" s="4"/>
      <c r="Q9" s="4"/>
      <c r="R9" s="4"/>
      <c r="S9" s="4"/>
      <c r="T9" s="4"/>
      <c r="U9" s="4"/>
      <c r="V9" s="4"/>
      <c r="W9" s="4"/>
    </row>
    <row r="10" spans="1:23" x14ac:dyDescent="0.35">
      <c r="A10" s="3" t="s">
        <v>20</v>
      </c>
      <c r="B10" s="14">
        <v>2</v>
      </c>
      <c r="C10" s="7">
        <f t="shared" si="3"/>
        <v>0.08</v>
      </c>
      <c r="D10" s="4">
        <f t="shared" si="1"/>
        <v>0</v>
      </c>
      <c r="E10" s="7" t="str">
        <f t="shared" si="2"/>
        <v/>
      </c>
      <c r="F10" s="10" t="s">
        <v>8</v>
      </c>
      <c r="G10" s="11" t="s">
        <v>20</v>
      </c>
      <c r="H10" s="10"/>
      <c r="I10" s="10"/>
      <c r="J10" s="10"/>
      <c r="K10" s="10"/>
      <c r="L10" s="10"/>
      <c r="M10" s="8" t="s">
        <v>21</v>
      </c>
      <c r="N10" s="10" t="s">
        <v>9</v>
      </c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35">
      <c r="A11" s="3" t="s">
        <v>21</v>
      </c>
      <c r="B11" s="14">
        <v>1</v>
      </c>
      <c r="C11" s="7">
        <f t="shared" si="3"/>
        <v>0.04</v>
      </c>
      <c r="D11" s="4">
        <f t="shared" si="1"/>
        <v>0</v>
      </c>
      <c r="E11" s="7" t="str">
        <f t="shared" si="2"/>
        <v/>
      </c>
      <c r="F11" s="10">
        <f>B3</f>
        <v>13</v>
      </c>
      <c r="G11" s="10">
        <f>B10</f>
        <v>2</v>
      </c>
      <c r="H11" s="10"/>
      <c r="I11" s="10"/>
      <c r="J11" s="10" t="s">
        <v>19</v>
      </c>
      <c r="K11" s="10"/>
      <c r="L11" s="10"/>
      <c r="M11" s="10">
        <f>B11</f>
        <v>1</v>
      </c>
      <c r="N11" s="10">
        <f>B4</f>
        <v>13</v>
      </c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35">
      <c r="A12" s="1" t="s">
        <v>25</v>
      </c>
      <c r="B12" s="14">
        <v>3</v>
      </c>
      <c r="C12" s="7">
        <f t="shared" si="3"/>
        <v>0.12</v>
      </c>
      <c r="D12" s="4">
        <f t="shared" si="1"/>
        <v>0</v>
      </c>
      <c r="E12" s="7" t="str">
        <f t="shared" si="2"/>
        <v/>
      </c>
      <c r="F12" s="10"/>
      <c r="G12" s="10"/>
      <c r="H12" s="10"/>
      <c r="I12" s="10"/>
      <c r="J12" s="10">
        <f>B7</f>
        <v>6</v>
      </c>
      <c r="K12" s="10"/>
      <c r="L12" s="10"/>
      <c r="M12" s="10"/>
      <c r="N12" s="10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35">
      <c r="A13" s="3" t="s">
        <v>4</v>
      </c>
      <c r="B13" s="15">
        <f>SUM(B5:B12)</f>
        <v>25</v>
      </c>
      <c r="C13" s="7">
        <f>B13/B$13</f>
        <v>1</v>
      </c>
      <c r="D13" s="16">
        <f t="shared" si="1"/>
        <v>0</v>
      </c>
      <c r="E13" s="7" t="str">
        <f t="shared" si="2"/>
        <v/>
      </c>
      <c r="F13" s="10"/>
      <c r="G13" s="10"/>
      <c r="H13" s="10"/>
      <c r="I13" s="10"/>
      <c r="J13" s="10"/>
      <c r="K13" s="10"/>
      <c r="L13" s="10"/>
      <c r="M13" s="10"/>
      <c r="N13" s="10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35">
      <c r="B14" s="16"/>
      <c r="F14" s="10"/>
      <c r="G14" s="10"/>
      <c r="H14" s="10"/>
      <c r="I14" s="10"/>
      <c r="J14" s="10"/>
      <c r="K14" s="10"/>
      <c r="L14" s="10"/>
      <c r="M14" s="10"/>
      <c r="N14" s="10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35">
      <c r="A15" s="12" t="s">
        <v>27</v>
      </c>
      <c r="B15" s="14"/>
      <c r="C15" s="18" t="s">
        <v>35</v>
      </c>
      <c r="F15" s="10"/>
      <c r="G15" s="10"/>
      <c r="H15" s="10"/>
      <c r="I15" s="10"/>
      <c r="J15" s="10"/>
      <c r="K15" s="10"/>
      <c r="L15" s="10"/>
      <c r="M15" s="10"/>
      <c r="N15" s="10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35">
      <c r="A16" s="3" t="s">
        <v>12</v>
      </c>
      <c r="B16" s="16">
        <f ca="1">IF(B15="",0,RAND())</f>
        <v>0</v>
      </c>
      <c r="C16" s="18" t="s">
        <v>34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35">
      <c r="A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5">
      <c r="A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5"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35"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35"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35"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35"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35"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35"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35"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5"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35"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35"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35"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5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</vt:lpstr>
      <vt:lpstr>one set</vt:lpstr>
      <vt:lpstr>two sets</vt:lpstr>
      <vt:lpstr>three sets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2015-10-28T06:00:25Z</dcterms:created>
  <dcterms:modified xsi:type="dcterms:W3CDTF">2015-11-14T00:53:30Z</dcterms:modified>
</cp:coreProperties>
</file>