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2120" windowHeight="9120" tabRatio="1000" activeTab="0"/>
  </bookViews>
  <sheets>
    <sheet name="Read" sheetId="1" r:id="rId1"/>
    <sheet name="pinhole camera" sheetId="2" r:id="rId2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<sst xmlns="http://schemas.openxmlformats.org/spreadsheetml/2006/main" count="29" uniqueCount="27">
  <si>
    <r>
      <t xml:space="preserve">On the graphs, one relationship shows </t>
    </r>
    <r>
      <rPr>
        <b/>
        <sz val="18"/>
        <color indexed="12"/>
        <rFont val="Arial"/>
        <family val="0"/>
      </rPr>
      <t>direct</t>
    </r>
    <r>
      <rPr>
        <sz val="18"/>
        <rFont val="Arial"/>
        <family val="0"/>
      </rPr>
      <t xml:space="preserve"> variation. Which one? Why?</t>
    </r>
  </si>
  <si>
    <t>d</t>
  </si>
  <si>
    <t>D</t>
  </si>
  <si>
    <t>w</t>
  </si>
  <si>
    <t>W</t>
  </si>
  <si>
    <t>Width of object</t>
  </si>
  <si>
    <t>The red box is the camera.</t>
  </si>
  <si>
    <t>The green band is the object.</t>
  </si>
  <si>
    <t>angle of vision.</t>
  </si>
  <si>
    <t>pinhole to object</t>
  </si>
  <si>
    <t>width of image</t>
  </si>
  <si>
    <t xml:space="preserve">The purple lines </t>
  </si>
  <si>
    <t>show the</t>
  </si>
  <si>
    <t>A film camera uses film to record images.</t>
  </si>
  <si>
    <t>A digital camera uses digits methods to record images.</t>
  </si>
  <si>
    <t>A pinhole camera is like a real camera, but has no way of recording the image.</t>
  </si>
  <si>
    <t>It also has no lens to focus light. Light enters through a pinhole.</t>
  </si>
  <si>
    <t>You see the image clearly on a wax-paper screen at the back of the pinhole camera.</t>
  </si>
  <si>
    <t>The further away the object is from the camera, the smaller the image.</t>
  </si>
  <si>
    <t>Type a particular width of the object, say 2 (metres).</t>
  </si>
  <si>
    <t>Use the arrows to change the distance from pinhole to object.</t>
  </si>
  <si>
    <t>Use the arrows to change the distance from the pinhole to the screen (in the camera).</t>
  </si>
  <si>
    <t>pinhole to screen</t>
  </si>
  <si>
    <t>The further away the pinhole is from the screen the larger the image.</t>
  </si>
  <si>
    <t>You will also see that the camera can record images from a wider angle where the screen is close to the pinhole.</t>
  </si>
  <si>
    <t>Telephoto lenses are very long. The angle they see is very small.</t>
  </si>
  <si>
    <r>
      <t xml:space="preserve">On the graphs, one relationship shows </t>
    </r>
    <r>
      <rPr>
        <b/>
        <sz val="18"/>
        <color indexed="10"/>
        <rFont val="Arial"/>
        <family val="0"/>
      </rPr>
      <t>inverse</t>
    </r>
    <r>
      <rPr>
        <sz val="18"/>
        <rFont val="Arial"/>
        <family val="0"/>
      </rPr>
      <t xml:space="preserve"> variation. Which one? Why?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</si>
</sst>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8"/>
      <name val="Verdana"/>
      <family val="0"/>
    </font>
    <font>
      <b/>
      <sz val="12"/>
      <color indexed="61"/>
      <name val="Verdana"/>
      <family val="0"/>
    </font>
    <font>
      <b/>
      <sz val="12"/>
      <color indexed="57"/>
      <name val="Verdana"/>
      <family val="0"/>
    </font>
    <font>
      <b/>
      <sz val="12"/>
      <color indexed="10"/>
      <name val="Verdana"/>
      <family val="0"/>
    </font>
    <font>
      <sz val="12"/>
      <color indexed="9"/>
      <name val="Verdana"/>
      <family val="0"/>
    </font>
    <font>
      <sz val="12"/>
      <color indexed="42"/>
      <name val="Verdana"/>
      <family val="0"/>
    </font>
    <font>
      <sz val="12"/>
      <color indexed="45"/>
      <name val="Verdana"/>
      <family val="0"/>
    </font>
    <font>
      <sz val="12"/>
      <color indexed="61"/>
      <name val="Verdana"/>
      <family val="0"/>
    </font>
    <font>
      <sz val="18"/>
      <name val="Arial"/>
      <family val="0"/>
    </font>
    <font>
      <sz val="8"/>
      <name val="Verdana"/>
      <family val="0"/>
    </font>
    <font>
      <b/>
      <sz val="18"/>
      <color indexed="10"/>
      <name val="Arial"/>
      <family val="0"/>
    </font>
    <font>
      <b/>
      <sz val="18"/>
      <color indexed="12"/>
      <name val="Arial"/>
      <family val="0"/>
    </font>
    <font>
      <sz val="8"/>
      <color indexed="8"/>
      <name val="Verdana"/>
      <family val="0"/>
    </font>
    <font>
      <b/>
      <sz val="10.25"/>
      <color indexed="8"/>
      <name val="Verdana"/>
      <family val="0"/>
    </font>
    <font>
      <sz val="12"/>
      <color indexed="8"/>
      <name val="Verdana"/>
      <family val="0"/>
    </font>
    <font>
      <sz val="10.25"/>
      <color indexed="8"/>
      <name val="Verdana"/>
      <family val="0"/>
    </font>
    <font>
      <sz val="11.75"/>
      <color indexed="8"/>
      <name val="Verdana"/>
      <family val="0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4"/>
      <color indexed="14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i/>
      <sz val="14"/>
      <color indexed="23"/>
      <name val="Arial"/>
      <family val="2"/>
    </font>
    <font>
      <sz val="14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4"/>
      <color indexed="62"/>
      <name val="Arial"/>
      <family val="2"/>
    </font>
    <font>
      <sz val="14"/>
      <color indexed="52"/>
      <name val="Arial"/>
      <family val="2"/>
    </font>
    <font>
      <sz val="14"/>
      <color indexed="60"/>
      <name val="Arial"/>
      <family val="2"/>
    </font>
    <font>
      <b/>
      <sz val="14"/>
      <color indexed="63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1"/>
      <color indexed="8"/>
      <name val="Verdana"/>
      <family val="0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b/>
      <sz val="18"/>
      <color theme="3"/>
      <name val="Cambria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8" fillId="36" borderId="0" xfId="0" applyFont="1" applyFill="1" applyAlignment="1" applyProtection="1">
      <alignment horizontal="center"/>
      <protection locked="0"/>
    </xf>
    <xf numFmtId="0" fontId="13" fillId="33" borderId="15" xfId="0" applyFont="1" applyFill="1" applyBorder="1" applyAlignment="1" applyProtection="1">
      <alignment/>
      <protection locked="0"/>
    </xf>
    <xf numFmtId="0" fontId="14" fillId="34" borderId="15" xfId="0" applyFont="1" applyFill="1" applyBorder="1" applyAlignment="1" applyProtection="1">
      <alignment/>
      <protection locked="0"/>
    </xf>
    <xf numFmtId="0" fontId="8" fillId="34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36" borderId="0" xfId="0" applyFont="1" applyFill="1" applyAlignment="1">
      <alignment/>
    </xf>
    <xf numFmtId="173" fontId="1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63AAFE"/>
                </a:solidFill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'pinhole camera'!$M$15</c:f>
                  <c:strCache>
                    <c:ptCount val="1"/>
                    <c:pt idx="0">
                      <c:v>9.00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'pinhole camera'!$D$1</c:f>
                  <c:strCache>
                    <c:ptCount val="1"/>
                    <c:pt idx="0">
                      <c:v>1.00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'pinhole camera'!$B$2</c:f>
                  <c:strCache>
                    <c:ptCount val="1"/>
                    <c:pt idx="0">
                      <c:v>0.09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'pinhole camera'!$J$15</c:f>
                  <c:strCache>
                    <c:ptCount val="1"/>
                    <c:pt idx="0">
                      <c:v>0.80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'pinhole camera'!$G$6:$G$12</c:f>
              <c:numCache/>
            </c:numRef>
          </c:xVal>
          <c:yVal>
            <c:numRef>
              <c:f>'pinhole camera'!$F$6:$F$12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'pinhole camera'!$G$14:$G$15</c:f>
              <c:numCache/>
            </c:numRef>
          </c:xVal>
          <c:yVal>
            <c:numRef>
              <c:f>'pinhole camera'!$F$14:$F$15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'pinhole camera'!$G$17:$G$22</c:f>
              <c:numCache/>
            </c:numRef>
          </c:xVal>
          <c:yVal>
            <c:numRef>
              <c:f>'pinhole camera'!$F$17:$F$22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4EE257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'pinhole camera'!$G$24:$G$25</c:f>
              <c:numCache/>
            </c:numRef>
          </c:xVal>
          <c:yVal>
            <c:numRef>
              <c:f>'pinhole camera'!$F$24:$F$25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'pinhole camera'!$G$27:$G$28</c:f>
              <c:numCache/>
            </c:numRef>
          </c:xVal>
          <c:yVal>
            <c:numRef>
              <c:f>'pinhole camera'!$F$27:$F$28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"/>
            <c:spPr>
              <a:ln w="381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xVal>
            <c:numRef>
              <c:f>'pinhole camera'!$G$30:$G$31</c:f>
              <c:numCache/>
            </c:numRef>
          </c:xVal>
          <c:yVal>
            <c:numRef>
              <c:f>'pinhole camera'!$F$30:$F$31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'pinhole camera'!$G$33:$G$34</c:f>
              <c:numCache/>
            </c:numRef>
          </c:xVal>
          <c:yVal>
            <c:numRef>
              <c:f>'pinhole camera'!$F$33:$F$34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'pinhole camera'!$F$38:$F$39</c:f>
              <c:numCache/>
            </c:numRef>
          </c:xVal>
          <c:yVal>
            <c:numRef>
              <c:f>'pinhole camera'!$G$38:$G$39</c:f>
              <c:numCache/>
            </c:numRef>
          </c:yVal>
          <c:smooth val="0"/>
        </c:ser>
        <c:axId val="11471627"/>
        <c:axId val="36135780"/>
      </c:scatterChart>
      <c:valAx>
        <c:axId val="11471627"/>
        <c:scaling>
          <c:orientation val="minMax"/>
        </c:scaling>
        <c:axPos val="b"/>
        <c:delete val="1"/>
        <c:majorTickMark val="out"/>
        <c:minorTickMark val="none"/>
        <c:tickLblPos val="nextTo"/>
        <c:crossAx val="36135780"/>
        <c:crosses val="autoZero"/>
        <c:crossBetween val="midCat"/>
        <c:dispUnits/>
        <c:majorUnit val="1.562"/>
      </c:valAx>
      <c:valAx>
        <c:axId val="36135780"/>
        <c:scaling>
          <c:orientation val="minMax"/>
        </c:scaling>
        <c:axPos val="l"/>
        <c:delete val="1"/>
        <c:majorTickMark val="out"/>
        <c:minorTickMark val="none"/>
        <c:tickLblPos val="nextTo"/>
        <c:crossAx val="11471627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1"/>
          <c:h val="0.95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'pinhole camera'!$J$2:$J$13</c:f>
              <c:numCache/>
            </c:numRef>
          </c:xVal>
          <c:yVal>
            <c:numRef>
              <c:f>'pinhole camera'!$K$2:$K$13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'pinhole camera'!$J$15</c:f>
              <c:numCache/>
            </c:numRef>
          </c:xVal>
          <c:yVal>
            <c:numRef>
              <c:f>'pinhole camera'!$K$15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'pinhole camera'!$J$15</c:f>
              <c:numCache/>
            </c:numRef>
          </c:xVal>
          <c:yVal>
            <c:numRef>
              <c:f>'pinhole camera'!$K$15</c:f>
              <c:numCache/>
            </c:numRef>
          </c:yVal>
          <c:smooth val="1"/>
        </c:ser>
        <c:axId val="56786565"/>
        <c:axId val="41317038"/>
      </c:scatterChart>
      <c:valAx>
        <c:axId val="56786565"/>
        <c:scaling>
          <c:orientation val="minMax"/>
          <c:max val="1.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1317038"/>
        <c:crosses val="autoZero"/>
        <c:crossBetween val="midCat"/>
        <c:dispUnits/>
        <c:majorUnit val="0.2"/>
      </c:valAx>
      <c:valAx>
        <c:axId val="4131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6786565"/>
        <c:crosses val="autoZero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1"/>
          <c:h val="0.95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'pinhole camera'!$M$2:$M$13</c:f>
              <c:numCache/>
            </c:numRef>
          </c:xVal>
          <c:yVal>
            <c:numRef>
              <c:f>'pinhole camera'!$N$2:$N$13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'pinhole camera'!$J$15</c:f>
              <c:numCache/>
            </c:numRef>
          </c:xVal>
          <c:yVal>
            <c:numRef>
              <c:f>'pinhole camera'!$K$15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25400"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'pinhole camera'!$M$15</c:f>
              <c:numCache/>
            </c:numRef>
          </c:xVal>
          <c:yVal>
            <c:numRef>
              <c:f>'pinhole camera'!$N$15</c:f>
              <c:numCache/>
            </c:numRef>
          </c:yVal>
          <c:smooth val="1"/>
        </c:ser>
        <c:axId val="36309023"/>
        <c:axId val="58345752"/>
      </c:scatterChart>
      <c:valAx>
        <c:axId val="36309023"/>
        <c:scaling>
          <c:orientation val="minMax"/>
          <c:max val="1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5752"/>
        <c:crosses val="autoZero"/>
        <c:crossBetween val="midCat"/>
        <c:dispUnits/>
        <c:majorUnit val="2"/>
      </c:valAx>
      <c:valAx>
        <c:axId val="58345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9023"/>
        <c:crosses val="autoZero"/>
        <c:crossBetween val="midCat"/>
        <c:dispUnits/>
      </c:valAx>
      <c:spPr>
        <a:solidFill>
          <a:srgbClr val="FFFF99"/>
        </a:solidFill>
        <a:ln w="3175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0.31575</cdr:x>
      <cdr:y>0.96125</cdr:y>
    </cdr:from>
    <cdr:to>
      <cdr:x>0.79775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5276850"/>
          <a:ext cx="1914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 = pinhole to picture</a:t>
          </a:r>
        </a:p>
      </cdr:txBody>
    </cdr:sp>
  </cdr:relSizeAnchor>
  <cdr:relSizeAnchor xmlns:cdr="http://schemas.openxmlformats.org/drawingml/2006/chartDrawing">
    <cdr:from>
      <cdr:x>0.05525</cdr:x>
      <cdr:y>0.0005</cdr:y>
    </cdr:from>
    <cdr:to>
      <cdr:x>0.47275</cdr:x>
      <cdr:y>0.044</cdr:y>
    </cdr:to>
    <cdr:sp>
      <cdr:nvSpPr>
        <cdr:cNvPr id="2" name="Text Box 2"/>
        <cdr:cNvSpPr txBox="1">
          <a:spLocks noChangeArrowheads="1"/>
        </cdr:cNvSpPr>
      </cdr:nvSpPr>
      <cdr:spPr>
        <a:xfrm>
          <a:off x="219075" y="0"/>
          <a:ext cx="1657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 = width of image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0.96225</cdr:y>
    </cdr:from>
    <cdr:to>
      <cdr:x>0.76025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085975" y="5267325"/>
          <a:ext cx="1828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 = pinhole to object</a:t>
          </a:r>
        </a:p>
      </cdr:txBody>
    </cdr:sp>
  </cdr:relSizeAnchor>
  <cdr:relSizeAnchor xmlns:cdr="http://schemas.openxmlformats.org/drawingml/2006/chartDrawing">
    <cdr:from>
      <cdr:x>0.08975</cdr:x>
      <cdr:y>0.0005</cdr:y>
    </cdr:from>
    <cdr:to>
      <cdr:x>0.418</cdr:x>
      <cdr:y>0.04125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" y="0"/>
          <a:ext cx="1695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 = width of image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7</xdr:col>
      <xdr:colOff>428625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0" y="1209675"/>
        <a:ext cx="64008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0</xdr:row>
      <xdr:rowOff>0</xdr:rowOff>
    </xdr:from>
    <xdr:to>
      <xdr:col>16</xdr:col>
      <xdr:colOff>390525</xdr:colOff>
      <xdr:row>27</xdr:row>
      <xdr:rowOff>142875</xdr:rowOff>
    </xdr:to>
    <xdr:graphicFrame>
      <xdr:nvGraphicFramePr>
        <xdr:cNvPr id="2" name="Chart 8"/>
        <xdr:cNvGraphicFramePr/>
      </xdr:nvGraphicFramePr>
      <xdr:xfrm>
        <a:off x="6638925" y="0"/>
        <a:ext cx="397192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419100</xdr:colOff>
      <xdr:row>0</xdr:row>
      <xdr:rowOff>0</xdr:rowOff>
    </xdr:from>
    <xdr:to>
      <xdr:col>28</xdr:col>
      <xdr:colOff>200025</xdr:colOff>
      <xdr:row>27</xdr:row>
      <xdr:rowOff>123825</xdr:rowOff>
    </xdr:to>
    <xdr:graphicFrame>
      <xdr:nvGraphicFramePr>
        <xdr:cNvPr id="3" name="Chart 9"/>
        <xdr:cNvGraphicFramePr/>
      </xdr:nvGraphicFramePr>
      <xdr:xfrm>
        <a:off x="10639425" y="0"/>
        <a:ext cx="5153025" cy="547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showGridLines="0" showRowColHeaders="0" tabSelected="1" zoomScalePageLayoutView="0" workbookViewId="0" topLeftCell="A1">
      <selection activeCell="A1" sqref="A1"/>
    </sheetView>
  </sheetViews>
  <sheetFormatPr defaultColWidth="10.75390625" defaultRowHeight="12.75"/>
  <cols>
    <col min="1" max="16384" width="10.75390625" style="27" customWidth="1"/>
  </cols>
  <sheetData>
    <row r="1" ht="23.25">
      <c r="A1" s="27" t="s">
        <v>13</v>
      </c>
    </row>
    <row r="2" ht="23.25">
      <c r="A2" s="27" t="s">
        <v>14</v>
      </c>
    </row>
    <row r="3" ht="23.25">
      <c r="A3" s="27" t="s">
        <v>15</v>
      </c>
    </row>
    <row r="5" ht="23.25">
      <c r="A5" s="27" t="s">
        <v>16</v>
      </c>
    </row>
    <row r="6" ht="23.25">
      <c r="A6" s="27" t="s">
        <v>17</v>
      </c>
    </row>
    <row r="8" ht="23.25">
      <c r="A8" s="27" t="s">
        <v>19</v>
      </c>
    </row>
    <row r="9" ht="23.25">
      <c r="A9" s="27" t="s">
        <v>20</v>
      </c>
    </row>
    <row r="10" ht="23.25">
      <c r="A10" s="27" t="s">
        <v>18</v>
      </c>
    </row>
    <row r="12" ht="23.25">
      <c r="A12" s="27" t="s">
        <v>21</v>
      </c>
    </row>
    <row r="13" ht="23.25">
      <c r="A13" s="27" t="s">
        <v>23</v>
      </c>
    </row>
    <row r="15" ht="23.25">
      <c r="A15" s="27" t="s">
        <v>24</v>
      </c>
    </row>
    <row r="16" ht="23.25">
      <c r="A16" s="27" t="s">
        <v>25</v>
      </c>
    </row>
    <row r="18" ht="23.25">
      <c r="A18" s="27" t="s">
        <v>0</v>
      </c>
    </row>
    <row r="20" ht="23.25">
      <c r="A20" s="27" t="s">
        <v>26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showRowColHeaders="0" zoomScale="110" zoomScaleNormal="110" zoomScalePageLayoutView="0" workbookViewId="0" topLeftCell="A1">
      <selection activeCell="A1" sqref="A1"/>
    </sheetView>
  </sheetViews>
  <sheetFormatPr defaultColWidth="5.875" defaultRowHeight="12.75"/>
  <cols>
    <col min="1" max="1" width="15.625" style="1" customWidth="1"/>
    <col min="2" max="2" width="6.875" style="1" customWidth="1"/>
    <col min="3" max="4" width="11.625" style="1" customWidth="1"/>
    <col min="5" max="5" width="15.625" style="1" customWidth="1"/>
    <col min="6" max="6" width="7.125" style="1" customWidth="1"/>
    <col min="7" max="7" width="9.875" style="1" customWidth="1"/>
    <col min="8" max="8" width="7.625" style="1" customWidth="1"/>
    <col min="9" max="9" width="7.00390625" style="1" customWidth="1"/>
    <col min="10" max="16384" width="5.875" style="1" customWidth="1"/>
  </cols>
  <sheetData>
    <row r="1" spans="3:14" ht="22.5">
      <c r="C1" s="2" t="s">
        <v>5</v>
      </c>
      <c r="D1" s="21">
        <v>1</v>
      </c>
      <c r="E1" s="5" t="s">
        <v>6</v>
      </c>
      <c r="J1" s="6" t="s">
        <v>1</v>
      </c>
      <c r="K1" s="6" t="s">
        <v>3</v>
      </c>
      <c r="L1" s="6"/>
      <c r="M1" s="6" t="s">
        <v>2</v>
      </c>
      <c r="N1" s="6" t="s">
        <v>3</v>
      </c>
    </row>
    <row r="2" spans="1:14" ht="15.75" thickBot="1">
      <c r="A2" s="6" t="s">
        <v>3</v>
      </c>
      <c r="B2" s="28">
        <f>IF(C3=0,0,A3/C3*D1)</f>
        <v>0.08888888888888889</v>
      </c>
      <c r="C2" s="6" t="s">
        <v>4</v>
      </c>
      <c r="E2" s="4" t="s">
        <v>7</v>
      </c>
      <c r="J2" s="6">
        <v>0</v>
      </c>
      <c r="K2" s="6">
        <f aca="true" t="shared" si="0" ref="K2:K13">J2*D$1/C$3</f>
        <v>0</v>
      </c>
      <c r="L2" s="6"/>
      <c r="M2" s="6">
        <v>0.5</v>
      </c>
      <c r="N2" s="6">
        <f aca="true" t="shared" si="1" ref="N2:N13">D$1*A$3/M2</f>
        <v>1.6</v>
      </c>
    </row>
    <row r="3" spans="1:14" ht="22.5">
      <c r="A3" s="25">
        <f>B4/100</f>
        <v>0.8</v>
      </c>
      <c r="B3" s="7"/>
      <c r="C3" s="24">
        <f>D4/10</f>
        <v>9</v>
      </c>
      <c r="D3" s="11"/>
      <c r="E3" s="15">
        <f>B2</f>
        <v>0.08888888888888889</v>
      </c>
      <c r="F3" s="16"/>
      <c r="G3" s="3" t="s">
        <v>11</v>
      </c>
      <c r="J3" s="6">
        <f>J2+0.1</f>
        <v>0.1</v>
      </c>
      <c r="K3" s="6">
        <f t="shared" si="0"/>
        <v>0.011111111111111112</v>
      </c>
      <c r="L3" s="6"/>
      <c r="M3" s="6">
        <v>1</v>
      </c>
      <c r="N3" s="6">
        <f t="shared" si="1"/>
        <v>0.8</v>
      </c>
    </row>
    <row r="4" spans="1:14" ht="15">
      <c r="A4" s="8"/>
      <c r="B4" s="22">
        <v>80</v>
      </c>
      <c r="C4" s="12"/>
      <c r="D4" s="23">
        <v>90</v>
      </c>
      <c r="E4" s="17"/>
      <c r="F4" s="18"/>
      <c r="G4" s="3" t="s">
        <v>12</v>
      </c>
      <c r="J4" s="6">
        <f aca="true" t="shared" si="2" ref="J4:J13">J3+0.1</f>
        <v>0.2</v>
      </c>
      <c r="K4" s="6">
        <f t="shared" si="0"/>
        <v>0.022222222222222223</v>
      </c>
      <c r="L4" s="6"/>
      <c r="M4" s="6">
        <v>2</v>
      </c>
      <c r="N4" s="6">
        <f t="shared" si="1"/>
        <v>0.4</v>
      </c>
    </row>
    <row r="5" spans="1:14" ht="15.75" thickBot="1">
      <c r="A5" s="9" t="s">
        <v>22</v>
      </c>
      <c r="B5" s="10"/>
      <c r="C5" s="13" t="s">
        <v>9</v>
      </c>
      <c r="D5" s="14"/>
      <c r="E5" s="19" t="s">
        <v>10</v>
      </c>
      <c r="F5" s="20"/>
      <c r="G5" s="3" t="s">
        <v>8</v>
      </c>
      <c r="H5" s="6"/>
      <c r="J5" s="6">
        <f>J4+0.1</f>
        <v>0.30000000000000004</v>
      </c>
      <c r="K5" s="6">
        <f t="shared" si="0"/>
        <v>0.03333333333333334</v>
      </c>
      <c r="L5" s="6"/>
      <c r="M5" s="6">
        <v>3</v>
      </c>
      <c r="N5" s="6">
        <f t="shared" si="1"/>
        <v>0.26666666666666666</v>
      </c>
    </row>
    <row r="6" spans="5:14" ht="15">
      <c r="E6" s="26"/>
      <c r="F6" s="6">
        <f>-A3</f>
        <v>-0.8</v>
      </c>
      <c r="G6" s="6">
        <f>B2</f>
        <v>0.08888888888888889</v>
      </c>
      <c r="H6" s="6"/>
      <c r="J6" s="6">
        <f>J5+0.1</f>
        <v>0.4</v>
      </c>
      <c r="K6" s="6">
        <f t="shared" si="0"/>
        <v>0.044444444444444446</v>
      </c>
      <c r="L6" s="6"/>
      <c r="M6" s="6">
        <v>4</v>
      </c>
      <c r="N6" s="6">
        <f t="shared" si="1"/>
        <v>0.2</v>
      </c>
    </row>
    <row r="7" spans="5:14" ht="15">
      <c r="E7" s="26"/>
      <c r="F7" s="6">
        <f>C3</f>
        <v>9</v>
      </c>
      <c r="G7" s="6">
        <f>-D1</f>
        <v>-1</v>
      </c>
      <c r="H7" s="6"/>
      <c r="J7" s="6">
        <f t="shared" si="2"/>
        <v>0.5</v>
      </c>
      <c r="K7" s="6">
        <f t="shared" si="0"/>
        <v>0.05555555555555555</v>
      </c>
      <c r="L7" s="6"/>
      <c r="M7" s="6">
        <v>5</v>
      </c>
      <c r="N7" s="6">
        <f t="shared" si="1"/>
        <v>0.16</v>
      </c>
    </row>
    <row r="8" spans="5:14" ht="15">
      <c r="E8" s="26"/>
      <c r="F8" s="6">
        <f>C3</f>
        <v>9</v>
      </c>
      <c r="G8" s="6">
        <v>0</v>
      </c>
      <c r="H8" s="6"/>
      <c r="J8" s="6">
        <f t="shared" si="2"/>
        <v>0.6</v>
      </c>
      <c r="K8" s="6">
        <f t="shared" si="0"/>
        <v>0.06666666666666667</v>
      </c>
      <c r="L8" s="6"/>
      <c r="M8" s="6">
        <v>6</v>
      </c>
      <c r="N8" s="6">
        <f t="shared" si="1"/>
        <v>0.13333333333333333</v>
      </c>
    </row>
    <row r="9" spans="5:14" ht="15">
      <c r="E9" s="26"/>
      <c r="F9" s="6">
        <f>F7</f>
        <v>9</v>
      </c>
      <c r="G9" s="6">
        <f>-G7</f>
        <v>1</v>
      </c>
      <c r="H9" s="6"/>
      <c r="J9" s="6">
        <f t="shared" si="2"/>
        <v>0.7</v>
      </c>
      <c r="K9" s="6">
        <f t="shared" si="0"/>
        <v>0.07777777777777778</v>
      </c>
      <c r="L9" s="6"/>
      <c r="M9" s="6">
        <v>7</v>
      </c>
      <c r="N9" s="6">
        <f t="shared" si="1"/>
        <v>0.1142857142857143</v>
      </c>
    </row>
    <row r="10" spans="5:14" ht="15">
      <c r="E10" s="26"/>
      <c r="F10" s="6">
        <f>-A3</f>
        <v>-0.8</v>
      </c>
      <c r="G10" s="6">
        <f>-B2</f>
        <v>-0.08888888888888889</v>
      </c>
      <c r="H10" s="6"/>
      <c r="J10" s="6">
        <f t="shared" si="2"/>
        <v>0.7999999999999999</v>
      </c>
      <c r="K10" s="6">
        <f t="shared" si="0"/>
        <v>0.08888888888888888</v>
      </c>
      <c r="L10" s="6"/>
      <c r="M10" s="6">
        <v>8</v>
      </c>
      <c r="N10" s="6">
        <f t="shared" si="1"/>
        <v>0.1</v>
      </c>
    </row>
    <row r="11" spans="5:14" ht="15">
      <c r="E11" s="26"/>
      <c r="F11" s="6">
        <f>F6</f>
        <v>-0.8</v>
      </c>
      <c r="G11" s="6">
        <v>0</v>
      </c>
      <c r="H11" s="6"/>
      <c r="J11" s="6">
        <f t="shared" si="2"/>
        <v>0.8999999999999999</v>
      </c>
      <c r="K11" s="6">
        <f t="shared" si="0"/>
        <v>0.09999999999999999</v>
      </c>
      <c r="L11" s="6"/>
      <c r="M11" s="6">
        <v>9</v>
      </c>
      <c r="N11" s="6">
        <f t="shared" si="1"/>
        <v>0.08888888888888889</v>
      </c>
    </row>
    <row r="12" spans="5:14" ht="15">
      <c r="E12" s="26"/>
      <c r="F12" s="6">
        <f>F11</f>
        <v>-0.8</v>
      </c>
      <c r="G12" s="6">
        <f>B2</f>
        <v>0.08888888888888889</v>
      </c>
      <c r="H12" s="6"/>
      <c r="J12" s="6">
        <f t="shared" si="2"/>
        <v>0.9999999999999999</v>
      </c>
      <c r="K12" s="6">
        <f t="shared" si="0"/>
        <v>0.1111111111111111</v>
      </c>
      <c r="L12" s="6"/>
      <c r="M12" s="6">
        <v>10</v>
      </c>
      <c r="N12" s="6">
        <f t="shared" si="1"/>
        <v>0.08</v>
      </c>
    </row>
    <row r="13" spans="5:14" ht="15">
      <c r="E13" s="26"/>
      <c r="F13" s="6"/>
      <c r="G13" s="6"/>
      <c r="H13" s="6"/>
      <c r="J13" s="6">
        <f t="shared" si="2"/>
        <v>1.0999999999999999</v>
      </c>
      <c r="K13" s="6">
        <f t="shared" si="0"/>
        <v>0.1222222222222222</v>
      </c>
      <c r="L13" s="6"/>
      <c r="M13" s="6">
        <v>11</v>
      </c>
      <c r="N13" s="6">
        <f t="shared" si="1"/>
        <v>0.07272727272727274</v>
      </c>
    </row>
    <row r="14" spans="5:14" ht="15">
      <c r="E14" s="26"/>
      <c r="F14" s="6">
        <v>10</v>
      </c>
      <c r="G14" s="6">
        <v>10</v>
      </c>
      <c r="H14" s="6"/>
      <c r="J14" s="6"/>
      <c r="K14" s="6"/>
      <c r="L14" s="6"/>
      <c r="M14" s="6"/>
      <c r="N14" s="6"/>
    </row>
    <row r="15" spans="5:14" ht="15">
      <c r="E15" s="26"/>
      <c r="F15" s="6">
        <v>-1</v>
      </c>
      <c r="G15" s="6">
        <v>-10</v>
      </c>
      <c r="H15" s="6"/>
      <c r="J15" s="6">
        <f>A3</f>
        <v>0.8</v>
      </c>
      <c r="K15" s="6">
        <f>B2</f>
        <v>0.08888888888888889</v>
      </c>
      <c r="L15" s="6"/>
      <c r="M15" s="6">
        <f>C3</f>
        <v>9</v>
      </c>
      <c r="N15" s="6">
        <f>B2</f>
        <v>0.08888888888888889</v>
      </c>
    </row>
    <row r="16" spans="5:8" ht="15">
      <c r="E16" s="26"/>
      <c r="F16" s="6"/>
      <c r="G16" s="6"/>
      <c r="H16" s="6"/>
    </row>
    <row r="17" spans="5:8" ht="15">
      <c r="E17" s="26"/>
      <c r="F17" s="6">
        <v>0</v>
      </c>
      <c r="G17" s="6">
        <v>0.02</v>
      </c>
      <c r="H17" s="6"/>
    </row>
    <row r="18" spans="5:8" ht="15">
      <c r="E18" s="26"/>
      <c r="F18" s="6">
        <v>0</v>
      </c>
      <c r="G18" s="6">
        <v>0.5</v>
      </c>
      <c r="H18" s="6"/>
    </row>
    <row r="19" spans="5:8" ht="15">
      <c r="E19" s="26"/>
      <c r="F19" s="6">
        <f>-A3</f>
        <v>-0.8</v>
      </c>
      <c r="G19" s="6">
        <f>G18</f>
        <v>0.5</v>
      </c>
      <c r="H19" s="6"/>
    </row>
    <row r="20" spans="5:8" ht="15">
      <c r="E20" s="26"/>
      <c r="F20" s="6">
        <f>F19</f>
        <v>-0.8</v>
      </c>
      <c r="G20" s="6">
        <f>-G19</f>
        <v>-0.5</v>
      </c>
      <c r="H20" s="6"/>
    </row>
    <row r="21" spans="5:8" ht="15">
      <c r="E21" s="26"/>
      <c r="F21" s="6">
        <v>0</v>
      </c>
      <c r="G21" s="6">
        <f>G20</f>
        <v>-0.5</v>
      </c>
      <c r="H21" s="6"/>
    </row>
    <row r="22" spans="5:8" ht="15">
      <c r="E22" s="26"/>
      <c r="F22" s="6">
        <v>0</v>
      </c>
      <c r="G22" s="6">
        <f>-G17</f>
        <v>-0.02</v>
      </c>
      <c r="H22" s="6"/>
    </row>
    <row r="23" spans="5:8" ht="15">
      <c r="E23" s="26"/>
      <c r="F23" s="6"/>
      <c r="G23" s="6"/>
      <c r="H23" s="6"/>
    </row>
    <row r="24" spans="5:8" ht="15">
      <c r="E24" s="26"/>
      <c r="F24" s="6">
        <f>C3</f>
        <v>9</v>
      </c>
      <c r="G24" s="6">
        <f>D1</f>
        <v>1</v>
      </c>
      <c r="H24" s="6"/>
    </row>
    <row r="25" spans="5:8" ht="15">
      <c r="E25" s="26"/>
      <c r="F25" s="6">
        <f>F24</f>
        <v>9</v>
      </c>
      <c r="G25" s="6">
        <f>-G24</f>
        <v>-1</v>
      </c>
      <c r="H25" s="6"/>
    </row>
    <row r="26" spans="5:8" ht="15">
      <c r="E26" s="26"/>
      <c r="F26" s="6"/>
      <c r="G26" s="6"/>
      <c r="H26" s="6"/>
    </row>
    <row r="27" spans="5:8" ht="15">
      <c r="E27" s="26"/>
      <c r="F27" s="6">
        <f>-A3</f>
        <v>-0.8</v>
      </c>
      <c r="G27" s="6">
        <v>-0.5</v>
      </c>
      <c r="H27" s="6"/>
    </row>
    <row r="28" spans="5:8" ht="15">
      <c r="E28" s="26"/>
      <c r="F28" s="6">
        <f>C3</f>
        <v>9</v>
      </c>
      <c r="G28" s="6">
        <f>0.5*C3/A3</f>
        <v>5.625</v>
      </c>
      <c r="H28" s="6"/>
    </row>
    <row r="29" spans="5:8" ht="15">
      <c r="E29" s="26"/>
      <c r="F29" s="6"/>
      <c r="G29" s="6"/>
      <c r="H29" s="6"/>
    </row>
    <row r="30" spans="5:8" ht="15">
      <c r="E30" s="26"/>
      <c r="F30" s="6">
        <f>F27</f>
        <v>-0.8</v>
      </c>
      <c r="G30" s="6">
        <f>G27</f>
        <v>-0.5</v>
      </c>
      <c r="H30" s="6"/>
    </row>
    <row r="31" spans="5:8" ht="15">
      <c r="E31" s="26"/>
      <c r="F31" s="6">
        <f>F30</f>
        <v>-0.8</v>
      </c>
      <c r="G31" s="6">
        <f>-G30</f>
        <v>0.5</v>
      </c>
      <c r="H31" s="6"/>
    </row>
    <row r="32" spans="5:8" ht="15">
      <c r="E32" s="26"/>
      <c r="F32" s="6"/>
      <c r="G32" s="6"/>
      <c r="H32" s="6"/>
    </row>
    <row r="33" spans="5:8" ht="15">
      <c r="E33" s="26"/>
      <c r="F33" s="6">
        <f>-A3</f>
        <v>-0.8</v>
      </c>
      <c r="G33" s="6">
        <v>0</v>
      </c>
      <c r="H33" s="6"/>
    </row>
    <row r="34" spans="5:8" ht="15">
      <c r="E34" s="26"/>
      <c r="F34" s="6">
        <f>C3</f>
        <v>9</v>
      </c>
      <c r="G34" s="6">
        <v>0</v>
      </c>
      <c r="H34" s="6"/>
    </row>
    <row r="35" spans="5:8" ht="15">
      <c r="E35" s="26"/>
      <c r="F35" s="6"/>
      <c r="G35" s="6"/>
      <c r="H35" s="6"/>
    </row>
    <row r="36" spans="5:8" ht="15">
      <c r="E36" s="26"/>
      <c r="F36" s="6">
        <f>F27</f>
        <v>-0.8</v>
      </c>
      <c r="G36" s="6">
        <v>0.5</v>
      </c>
      <c r="H36" s="6"/>
    </row>
    <row r="37" spans="5:8" ht="15">
      <c r="E37" s="26"/>
      <c r="F37" s="6">
        <f>F28</f>
        <v>9</v>
      </c>
      <c r="G37" s="6">
        <f>-G28</f>
        <v>-5.625</v>
      </c>
      <c r="H37" s="6"/>
    </row>
    <row r="38" spans="5:8" ht="15">
      <c r="E38" s="26"/>
      <c r="F38" s="6">
        <f>G36</f>
        <v>0.5</v>
      </c>
      <c r="G38" s="6">
        <f>F36</f>
        <v>-0.8</v>
      </c>
      <c r="H38" s="6"/>
    </row>
    <row r="39" spans="5:8" ht="15">
      <c r="E39" s="26"/>
      <c r="F39" s="6">
        <f>G37</f>
        <v>-5.625</v>
      </c>
      <c r="G39" s="6">
        <f>F37</f>
        <v>9</v>
      </c>
      <c r="H39" s="6"/>
    </row>
    <row r="40" spans="5:8" ht="15">
      <c r="E40" s="26"/>
      <c r="F40" s="6"/>
      <c r="G40" s="6"/>
      <c r="H40" s="6"/>
    </row>
    <row r="41" spans="5:8" ht="15">
      <c r="E41" s="26"/>
      <c r="F41" s="6">
        <v>10</v>
      </c>
      <c r="G41" s="6">
        <v>10</v>
      </c>
      <c r="H41" s="6"/>
    </row>
    <row r="42" spans="5:8" ht="15">
      <c r="E42" s="26"/>
      <c r="F42" s="6">
        <v>10</v>
      </c>
      <c r="G42" s="6">
        <v>-1</v>
      </c>
      <c r="H42" s="6"/>
    </row>
    <row r="43" spans="5:8" ht="15">
      <c r="E43" s="26"/>
      <c r="F43" s="26"/>
      <c r="G43" s="26"/>
      <c r="H43" s="26"/>
    </row>
    <row r="44" spans="5:8" ht="15">
      <c r="E44" s="26"/>
      <c r="F44" s="26"/>
      <c r="G44" s="26"/>
      <c r="H44" s="26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admin</cp:lastModifiedBy>
  <dcterms:created xsi:type="dcterms:W3CDTF">2006-07-15T12:51:23Z</dcterms:created>
  <dcterms:modified xsi:type="dcterms:W3CDTF">2015-11-13T04:54:05Z</dcterms:modified>
  <cp:category/>
  <cp:version/>
  <cp:contentType/>
  <cp:contentStatus/>
</cp:coreProperties>
</file>